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CHELLE DELARRUE\Inventario Pag. Evaluación 08-2021\MdV 2° Trimestre 2021\"/>
    </mc:Choice>
  </mc:AlternateContent>
  <bookViews>
    <workbookView xWindow="480" yWindow="75" windowWidth="10380" windowHeight="6030"/>
  </bookViews>
  <sheets>
    <sheet name="2021" sheetId="1" r:id="rId1"/>
    <sheet name="COCOA" sheetId="4" r:id="rId2"/>
  </sheets>
  <definedNames>
    <definedName name="_xlnm.Print_Area" localSheetId="0">'2021'!$A$1:$M$77</definedName>
    <definedName name="_xlnm.Print_Area" localSheetId="1">COCOA!$A$1:$C$18</definedName>
  </definedNames>
  <calcPr calcId="162913"/>
</workbook>
</file>

<file path=xl/calcChain.xml><?xml version="1.0" encoding="utf-8"?>
<calcChain xmlns="http://schemas.openxmlformats.org/spreadsheetml/2006/main">
  <c r="R15" i="1" l="1"/>
  <c r="P33" i="1" l="1"/>
  <c r="P27" i="1" l="1"/>
  <c r="C31" i="1" l="1"/>
  <c r="O28" i="1"/>
  <c r="O27" i="1"/>
  <c r="R21" i="1"/>
  <c r="R19" i="1"/>
  <c r="R17" i="1"/>
  <c r="Q21" i="1"/>
  <c r="Q19" i="1"/>
  <c r="Q17" i="1"/>
  <c r="Q15" i="1"/>
  <c r="P21" i="1"/>
  <c r="P20" i="1"/>
  <c r="P19" i="1"/>
  <c r="P18" i="1"/>
  <c r="P17" i="1"/>
  <c r="P16" i="1"/>
  <c r="P15" i="1"/>
  <c r="P14" i="1"/>
  <c r="O21" i="1"/>
  <c r="O20" i="1"/>
  <c r="O19" i="1"/>
  <c r="O18" i="1"/>
  <c r="O17" i="1"/>
  <c r="O16" i="1"/>
  <c r="O15" i="1"/>
  <c r="O14" i="1"/>
  <c r="K16" i="1" l="1"/>
  <c r="K17" i="1"/>
  <c r="K20" i="1"/>
  <c r="K21" i="1"/>
  <c r="K14" i="1"/>
  <c r="K15" i="1"/>
  <c r="I14" i="1"/>
  <c r="I21" i="1"/>
  <c r="I17" i="1"/>
  <c r="I16" i="1"/>
  <c r="G15" i="1"/>
  <c r="G18" i="1"/>
  <c r="G27" i="1"/>
  <c r="G17" i="1"/>
  <c r="G20" i="1"/>
  <c r="G16" i="1"/>
  <c r="G21" i="1"/>
  <c r="G14" i="1"/>
  <c r="E16" i="1"/>
  <c r="E17" i="1"/>
  <c r="E21" i="1"/>
  <c r="E14" i="1"/>
  <c r="C19" i="1"/>
  <c r="C17" i="1"/>
  <c r="M27" i="1"/>
  <c r="M18" i="1"/>
  <c r="M17" i="1"/>
  <c r="M16" i="1"/>
  <c r="K19" i="1"/>
  <c r="K27" i="1"/>
  <c r="I15" i="1"/>
  <c r="I27" i="1" l="1"/>
  <c r="C20" i="1" l="1"/>
  <c r="C21" i="1"/>
  <c r="C16" i="1"/>
  <c r="E27" i="1" l="1"/>
  <c r="C28" i="1"/>
  <c r="C27" i="1"/>
  <c r="E24" i="1" l="1"/>
  <c r="E31" i="1" l="1"/>
  <c r="D27" i="1" l="1"/>
  <c r="L67" i="1"/>
  <c r="L66" i="1"/>
  <c r="J67" i="1"/>
  <c r="J66" i="1"/>
  <c r="H67" i="1"/>
  <c r="H66" i="1"/>
  <c r="F67" i="1"/>
  <c r="F66" i="1"/>
  <c r="D67" i="1"/>
  <c r="D66" i="1"/>
  <c r="B67" i="1"/>
  <c r="B66" i="1"/>
  <c r="L28" i="1"/>
  <c r="L27" i="1"/>
  <c r="J28" i="1"/>
  <c r="J27" i="1"/>
  <c r="H28" i="1"/>
  <c r="H27" i="1"/>
  <c r="F28" i="1"/>
  <c r="F27" i="1"/>
  <c r="D28" i="1"/>
  <c r="B28" i="1"/>
  <c r="B27" i="1"/>
  <c r="F24" i="1" l="1"/>
  <c r="B3" i="4" l="1"/>
  <c r="B8" i="4" s="1"/>
  <c r="B4" i="4"/>
  <c r="B6" i="4"/>
  <c r="B5" i="4"/>
  <c r="O67" i="1" l="1"/>
  <c r="O66" i="1"/>
  <c r="O60" i="1"/>
  <c r="O59" i="1"/>
  <c r="O58" i="1"/>
  <c r="O57" i="1"/>
  <c r="O56" i="1"/>
  <c r="O55" i="1"/>
  <c r="O54" i="1"/>
  <c r="O53" i="1"/>
  <c r="M63" i="1" l="1"/>
  <c r="M70" i="1" s="1"/>
  <c r="L63" i="1"/>
  <c r="K63" i="1"/>
  <c r="K70" i="1" s="1"/>
  <c r="J63" i="1"/>
  <c r="I63" i="1"/>
  <c r="I70" i="1" s="1"/>
  <c r="H63" i="1"/>
  <c r="G63" i="1"/>
  <c r="G70" i="1" s="1"/>
  <c r="F63" i="1"/>
  <c r="E63" i="1"/>
  <c r="E70" i="1" s="1"/>
  <c r="D63" i="1"/>
  <c r="B63" i="1"/>
  <c r="C63" i="1"/>
  <c r="C70" i="1" s="1"/>
  <c r="M24" i="1" l="1"/>
  <c r="M31" i="1" s="1"/>
  <c r="L24" i="1"/>
  <c r="K24" i="1"/>
  <c r="K31" i="1" s="1"/>
  <c r="J24" i="1"/>
  <c r="H24" i="1"/>
  <c r="I24" i="1"/>
  <c r="I31" i="1" s="1"/>
  <c r="C4" i="4" l="1"/>
  <c r="D4" i="4" s="1"/>
  <c r="C3" i="4"/>
  <c r="D3" i="4" s="1"/>
  <c r="C5" i="4" l="1"/>
  <c r="D5" i="4" s="1"/>
  <c r="D24" i="1"/>
  <c r="C24" i="1"/>
  <c r="B24" i="1"/>
  <c r="C6" i="4" l="1"/>
  <c r="C8" i="4" l="1"/>
  <c r="D8" i="4" s="1"/>
  <c r="D6" i="4"/>
  <c r="G24" i="1" l="1"/>
  <c r="G31" i="1" s="1"/>
  <c r="E35" i="1" l="1"/>
  <c r="I73" i="1" l="1"/>
  <c r="I74" i="1"/>
  <c r="I77" i="1" l="1"/>
</calcChain>
</file>

<file path=xl/sharedStrings.xml><?xml version="1.0" encoding="utf-8"?>
<sst xmlns="http://schemas.openxmlformats.org/spreadsheetml/2006/main" count="91" uniqueCount="56">
  <si>
    <t>ENERO</t>
  </si>
  <si>
    <t>FEBRERO</t>
  </si>
  <si>
    <t>MARZO</t>
  </si>
  <si>
    <t>ABRIL</t>
  </si>
  <si>
    <t>MAYO</t>
  </si>
  <si>
    <t>JUNIO</t>
  </si>
  <si>
    <t>NIVELES DE INVESTIGADORES</t>
  </si>
  <si>
    <t>NO. DE PERSONAS</t>
  </si>
  <si>
    <t>IMPORTES PAGADOS POR NIVEL</t>
  </si>
  <si>
    <t>SUBTOTAL</t>
  </si>
  <si>
    <t>MODALIDAD</t>
  </si>
  <si>
    <t>Total</t>
  </si>
  <si>
    <t>Candidato a Investigador Nacional</t>
  </si>
  <si>
    <t>Investigador Nacional Nivel I</t>
  </si>
  <si>
    <t>Investigador Nacional Nivel II</t>
  </si>
  <si>
    <t>Investigador Nacional Nivel III</t>
  </si>
  <si>
    <t>NOTAS:</t>
  </si>
  <si>
    <t>SITUACIÓN PROGRAMÁTICA PRESUPUESTAL</t>
  </si>
  <si>
    <t>Investigador Nacional Emérito</t>
  </si>
  <si>
    <r>
      <t>1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El costo de los Investigadores Nacionales Eméritos, se incluye en el de los niveles III.</t>
    </r>
  </si>
  <si>
    <t>AYUD. DE INVEST.</t>
  </si>
  <si>
    <t xml:space="preserve"> TOTAL</t>
  </si>
  <si>
    <t>CANDIDATO CDMX</t>
  </si>
  <si>
    <t>NIVEL1 CDMX</t>
  </si>
  <si>
    <t>NIVEL 2 CDMX</t>
  </si>
  <si>
    <t>NIVEL 3 CDMX</t>
  </si>
  <si>
    <t>CANDIDATO ESTADOS</t>
  </si>
  <si>
    <t>NIVEL 1  ESTADOS</t>
  </si>
  <si>
    <t>NIVEL 2  ESTADOS</t>
  </si>
  <si>
    <t>NIVEL 3  ESTADOS</t>
  </si>
  <si>
    <t>CANDIDATO D.F.</t>
  </si>
  <si>
    <t>CANDIDATO EDO.</t>
  </si>
  <si>
    <t>NIVEL1 D.F.</t>
  </si>
  <si>
    <t>NIVEL 1 EDO</t>
  </si>
  <si>
    <t>NIVEL 2 D.F.</t>
  </si>
  <si>
    <t>NIVEL 2 EDO</t>
  </si>
  <si>
    <t>NIVEL 3 D.F.</t>
  </si>
  <si>
    <t>NIVEL 3 EDO</t>
  </si>
  <si>
    <t>JULIO</t>
  </si>
  <si>
    <t>AGOSTO</t>
  </si>
  <si>
    <t>SEPTIEMBRE</t>
  </si>
  <si>
    <t>OCTUBRE</t>
  </si>
  <si>
    <t>NOVIEMBRE</t>
  </si>
  <si>
    <t>DICIEMBRE</t>
  </si>
  <si>
    <t>TOTAL</t>
  </si>
  <si>
    <t>Tercios de Candidato</t>
  </si>
  <si>
    <t>2 TERCIOS POR DOCENCIA</t>
  </si>
  <si>
    <t>Presupuesto Programado                                        Enero-Marzo 2018</t>
  </si>
  <si>
    <t>Presupuesto Ejercido                                         Enero-Marzo 2018</t>
  </si>
  <si>
    <r>
      <t>1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Cifras previas al cierre contable de marzo de 2018.</t>
    </r>
  </si>
  <si>
    <t>UMAS</t>
  </si>
  <si>
    <t>PRIMER SEMESTRE 2019</t>
  </si>
  <si>
    <t>SEGUNDO SEMESTRE 2019</t>
  </si>
  <si>
    <t>TOTAL PRIMER SEMESTRE 2019</t>
  </si>
  <si>
    <t>PRESUPUESTO EJERCIDO 2020</t>
  </si>
  <si>
    <t>PAGO DE ESTÍMULOS ECONÓMICOS DURANTE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</si>
</sst>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#,##0.00"/>
    <numFmt numFmtId="165" formatCode="&quot;$&quot;0,000,000.00"/>
    <numFmt numFmtId="166" formatCode="&quot;$&quot;#,##0.00"/>
    <numFmt numFmtId="167" formatCode="&quot;$&quot;\ #,##0.00"/>
    <numFmt numFmtId="168" formatCode="#,##0.000000000"/>
    <numFmt numFmtId="169" formatCode="#,##0.0000000000"/>
    <numFmt numFmtId="174" formatCode="_-[$€-2]* #,##0.00_-;\-[$€-2]* #,##0.00_-;_-[$€-2]* &quot;-&quot;??_-"/>
    <numFmt numFmtId="175" formatCode="0.0%"/>
    <numFmt numFmtId="176" formatCode="#,##0.00_ ;[Red]\-#,##0.00\ "/>
    <numFmt numFmtId="178" formatCode="#,##0.0_ ;[Red]\-#,##0.0\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lbertus Medium"/>
      <family val="2"/>
    </font>
    <font>
      <b/>
      <sz val="14"/>
      <name val="Albertus Medium"/>
      <family val="2"/>
    </font>
    <font>
      <b/>
      <sz val="10"/>
      <name val="Arial"/>
      <family val="2"/>
    </font>
    <font>
      <b/>
      <sz val="8"/>
      <name val="Albertus Medium"/>
      <family val="2"/>
    </font>
    <font>
      <b/>
      <sz val="6"/>
      <name val="Albertus Medium"/>
      <family val="2"/>
    </font>
    <font>
      <b/>
      <sz val="11"/>
      <name val="Arial"/>
      <family val="2"/>
    </font>
    <font>
      <sz val="10"/>
      <name val="Albertus Medium"/>
      <family val="2"/>
    </font>
    <font>
      <b/>
      <sz val="11"/>
      <name val="Albertus Medium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b/>
      <sz val="12"/>
      <name val="Albertus Medium"/>
      <family val="2"/>
    </font>
    <font>
      <sz val="12"/>
      <name val="Albertus Medium"/>
      <family val="2"/>
    </font>
    <font>
      <b/>
      <sz val="16"/>
      <name val="Albertus Medium"/>
      <family val="2"/>
    </font>
    <font>
      <b/>
      <sz val="14"/>
      <name val="Albertus Medium"/>
    </font>
    <font>
      <b/>
      <sz val="16"/>
      <color indexed="12"/>
      <name val="Albertus Medium"/>
      <family val="2"/>
    </font>
    <font>
      <b/>
      <sz val="13"/>
      <color rgb="FFC00000"/>
      <name val="Arial"/>
      <family val="2"/>
    </font>
    <font>
      <b/>
      <u/>
      <sz val="14"/>
      <color rgb="FF0000FF"/>
      <name val="Arial"/>
      <family val="2"/>
    </font>
    <font>
      <b/>
      <sz val="10"/>
      <name val="Albertus Medium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18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13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Continuous" vertical="center"/>
    </xf>
    <xf numFmtId="167" fontId="6" fillId="0" borderId="26" xfId="0" applyNumberFormat="1" applyFont="1" applyBorder="1" applyAlignment="1">
      <alignment vertical="center"/>
    </xf>
    <xf numFmtId="167" fontId="6" fillId="0" borderId="27" xfId="0" applyNumberFormat="1" applyFon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165" fontId="11" fillId="0" borderId="18" xfId="0" applyNumberFormat="1" applyFont="1" applyFill="1" applyBorder="1" applyAlignment="1">
      <alignment vertical="center"/>
    </xf>
    <xf numFmtId="165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64" fontId="4" fillId="0" borderId="29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164" fontId="4" fillId="0" borderId="31" xfId="0" applyNumberFormat="1" applyFont="1" applyBorder="1" applyAlignment="1">
      <alignment vertical="center"/>
    </xf>
    <xf numFmtId="40" fontId="0" fillId="0" borderId="0" xfId="0" applyNumberFormat="1" applyAlignment="1">
      <alignment vertical="center"/>
    </xf>
    <xf numFmtId="40" fontId="10" fillId="0" borderId="0" xfId="0" applyNumberFormat="1" applyFont="1" applyAlignment="1">
      <alignment vertical="center"/>
    </xf>
    <xf numFmtId="40" fontId="0" fillId="0" borderId="0" xfId="0" applyNumberFormat="1" applyFill="1"/>
    <xf numFmtId="40" fontId="0" fillId="0" borderId="0" xfId="0" applyNumberFormat="1" applyFill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40" fontId="2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40" fontId="9" fillId="0" borderId="0" xfId="0" applyNumberFormat="1" applyFont="1" applyAlignment="1">
      <alignment vertical="center"/>
    </xf>
    <xf numFmtId="40" fontId="9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Fill="1" applyAlignment="1">
      <alignment vertical="center"/>
    </xf>
    <xf numFmtId="164" fontId="4" fillId="0" borderId="37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166" fontId="18" fillId="0" borderId="0" xfId="0" applyNumberFormat="1" applyFont="1" applyBorder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5" fontId="0" fillId="0" borderId="0" xfId="3" applyNumberFormat="1" applyFont="1" applyAlignment="1">
      <alignment vertical="center"/>
    </xf>
    <xf numFmtId="10" fontId="6" fillId="0" borderId="0" xfId="3" applyNumberFormat="1" applyFont="1" applyAlignment="1">
      <alignment vertical="center"/>
    </xf>
    <xf numFmtId="169" fontId="0" fillId="0" borderId="0" xfId="0" applyNumberFormat="1" applyFill="1" applyAlignment="1"/>
    <xf numFmtId="4" fontId="0" fillId="0" borderId="0" xfId="0" applyNumberFormat="1" applyFill="1" applyAlignment="1"/>
    <xf numFmtId="166" fontId="0" fillId="0" borderId="0" xfId="0" applyNumberFormat="1" applyAlignment="1">
      <alignment vertical="center"/>
    </xf>
    <xf numFmtId="3" fontId="23" fillId="2" borderId="0" xfId="0" applyNumberFormat="1" applyFont="1" applyFill="1" applyAlignment="1">
      <alignment vertical="center"/>
    </xf>
    <xf numFmtId="40" fontId="0" fillId="0" borderId="0" xfId="0" applyNumberFormat="1" applyFill="1" applyBorder="1" applyAlignment="1">
      <alignment vertical="center"/>
    </xf>
    <xf numFmtId="164" fontId="25" fillId="0" borderId="11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37" fontId="24" fillId="0" borderId="0" xfId="0" applyNumberFormat="1" applyFont="1" applyFill="1" applyBorder="1" applyAlignment="1">
      <alignment vertical="center"/>
    </xf>
    <xf numFmtId="10" fontId="4" fillId="0" borderId="0" xfId="3" applyNumberFormat="1" applyFont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Continuous"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centerContinuous" vertical="center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11" fillId="0" borderId="3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Continuous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11" fillId="0" borderId="32" xfId="0" applyNumberFormat="1" applyFont="1" applyFill="1" applyBorder="1" applyAlignment="1">
      <alignment vertical="center"/>
    </xf>
    <xf numFmtId="44" fontId="4" fillId="0" borderId="0" xfId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176" fontId="6" fillId="3" borderId="23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178" fontId="6" fillId="3" borderId="23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vertical="center"/>
    </xf>
    <xf numFmtId="164" fontId="4" fillId="4" borderId="29" xfId="0" applyNumberFormat="1" applyFont="1" applyFill="1" applyBorder="1" applyAlignment="1">
      <alignment vertical="center"/>
    </xf>
    <xf numFmtId="40" fontId="0" fillId="4" borderId="0" xfId="0" applyNumberFormat="1" applyFill="1" applyAlignment="1">
      <alignment vertical="center"/>
    </xf>
    <xf numFmtId="3" fontId="0" fillId="4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6" fontId="18" fillId="0" borderId="0" xfId="0" applyNumberFormat="1" applyFont="1" applyFill="1" applyAlignment="1">
      <alignment horizontal="right" vertical="center"/>
    </xf>
    <xf numFmtId="166" fontId="22" fillId="0" borderId="38" xfId="0" applyNumberFormat="1" applyFont="1" applyFill="1" applyBorder="1" applyAlignment="1">
      <alignment horizontal="right" vertical="center"/>
    </xf>
    <xf numFmtId="8" fontId="5" fillId="0" borderId="0" xfId="0" applyNumberFormat="1" applyFont="1" applyAlignment="1">
      <alignment horizontal="right" vertical="center"/>
    </xf>
    <xf numFmtId="40" fontId="11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0" borderId="33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0" fontId="16" fillId="0" borderId="0" xfId="0" applyFont="1" applyAlignment="1">
      <alignment horizontal="justify" vertical="center" wrapText="1"/>
    </xf>
    <xf numFmtId="175" fontId="0" fillId="0" borderId="3" xfId="3" applyNumberFormat="1" applyFont="1" applyBorder="1" applyAlignment="1">
      <alignment horizontal="right" vertical="center"/>
    </xf>
  </cellXfs>
  <cellStyles count="16">
    <cellStyle name="Euro" xfId="7"/>
    <cellStyle name="Moneda" xfId="1" builtinId="4"/>
    <cellStyle name="Moneda 2" xfId="8"/>
    <cellStyle name="Moneda 3" xfId="9"/>
    <cellStyle name="Normal" xfId="0" builtinId="0"/>
    <cellStyle name="Normal 2" xfId="2"/>
    <cellStyle name="Normal 2 2" xfId="5"/>
    <cellStyle name="Normal 3" xfId="10"/>
    <cellStyle name="Normal 4" xfId="11"/>
    <cellStyle name="Normal 5" xfId="12"/>
    <cellStyle name="Normal 6" xfId="13"/>
    <cellStyle name="Porcentaje" xfId="3" builtinId="5"/>
    <cellStyle name="Porcentaje 2" xfId="4"/>
    <cellStyle name="Porcentaje 2 2" xfId="6"/>
    <cellStyle name="Porcentaje 3" xfId="14"/>
    <cellStyle name="Porcentual 2" xfId="15"/>
  </cellStyles>
  <dxfs count="0"/>
  <tableStyles count="0" defaultTableStyle="TableStyleMedium9" defaultPivotStyle="PivotStyleLight16"/>
  <colors>
    <mruColors>
      <color rgb="FF0000FF"/>
      <color rgb="FFFF9933"/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3</xdr:col>
      <xdr:colOff>0</xdr:colOff>
      <xdr:row>9</xdr:row>
      <xdr:rowOff>266700</xdr:rowOff>
    </xdr:to>
    <xdr:grpSp>
      <xdr:nvGrpSpPr>
        <xdr:cNvPr id="209068" name="Group 1"/>
        <xdr:cNvGrpSpPr>
          <a:grpSpLocks noChangeAspect="1"/>
        </xdr:cNvGrpSpPr>
      </xdr:nvGrpSpPr>
      <xdr:grpSpPr bwMode="auto">
        <a:xfrm>
          <a:off x="57150" y="176213"/>
          <a:ext cx="3359944" cy="1590675"/>
          <a:chOff x="2493" y="4043"/>
          <a:chExt cx="1820" cy="817"/>
        </a:xfrm>
      </xdr:grpSpPr>
      <xdr:sp macro="" textlink="">
        <xdr:nvSpPr>
          <xdr:cNvPr id="209163" name="AutoShape 2"/>
          <xdr:cNvSpPr>
            <a:spLocks noChangeAspect="1" noChangeArrowheads="1"/>
          </xdr:cNvSpPr>
        </xdr:nvSpPr>
        <xdr:spPr bwMode="auto">
          <a:xfrm>
            <a:off x="2493" y="4043"/>
            <a:ext cx="1820" cy="8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164" name="Freeform 3"/>
          <xdr:cNvSpPr>
            <a:spLocks/>
          </xdr:cNvSpPr>
        </xdr:nvSpPr>
        <xdr:spPr bwMode="auto">
          <a:xfrm>
            <a:off x="3975" y="4341"/>
            <a:ext cx="36" cy="35"/>
          </a:xfrm>
          <a:custGeom>
            <a:avLst/>
            <a:gdLst>
              <a:gd name="T0" fmla="*/ 2147483647 w 21"/>
              <a:gd name="T1" fmla="*/ 2147483647 h 22"/>
              <a:gd name="T2" fmla="*/ 2147483647 w 21"/>
              <a:gd name="T3" fmla="*/ 2147483647 h 22"/>
              <a:gd name="T4" fmla="*/ 2147483647 w 21"/>
              <a:gd name="T5" fmla="*/ 2147483647 h 22"/>
              <a:gd name="T6" fmla="*/ 2147483647 w 21"/>
              <a:gd name="T7" fmla="*/ 2147483647 h 22"/>
              <a:gd name="T8" fmla="*/ 2147483647 w 21"/>
              <a:gd name="T9" fmla="*/ 2147483647 h 22"/>
              <a:gd name="T10" fmla="*/ 2147483647 w 21"/>
              <a:gd name="T11" fmla="*/ 2147483647 h 22"/>
              <a:gd name="T12" fmla="*/ 2147483647 w 21"/>
              <a:gd name="T13" fmla="*/ 2147483647 h 22"/>
              <a:gd name="T14" fmla="*/ 2147483647 w 21"/>
              <a:gd name="T15" fmla="*/ 2147483647 h 22"/>
              <a:gd name="T16" fmla="*/ 2147483647 w 21"/>
              <a:gd name="T17" fmla="*/ 2147483647 h 22"/>
              <a:gd name="T18" fmla="*/ 2147483647 w 21"/>
              <a:gd name="T19" fmla="*/ 2147483647 h 22"/>
              <a:gd name="T20" fmla="*/ 2147483647 w 21"/>
              <a:gd name="T21" fmla="*/ 2147483647 h 22"/>
              <a:gd name="T22" fmla="*/ 2147483647 w 21"/>
              <a:gd name="T23" fmla="*/ 2147483647 h 22"/>
              <a:gd name="T24" fmla="*/ 2147483647 w 21"/>
              <a:gd name="T25" fmla="*/ 2147483647 h 22"/>
              <a:gd name="T26" fmla="*/ 2147483647 w 21"/>
              <a:gd name="T27" fmla="*/ 2147483647 h 22"/>
              <a:gd name="T28" fmla="*/ 2147483647 w 21"/>
              <a:gd name="T29" fmla="*/ 2147483647 h 22"/>
              <a:gd name="T30" fmla="*/ 2147483647 w 21"/>
              <a:gd name="T31" fmla="*/ 2147483647 h 22"/>
              <a:gd name="T32" fmla="*/ 2147483647 w 21"/>
              <a:gd name="T33" fmla="*/ 2147483647 h 22"/>
              <a:gd name="T34" fmla="*/ 2147483647 w 21"/>
              <a:gd name="T35" fmla="*/ 2147483647 h 22"/>
              <a:gd name="T36" fmla="*/ 2147483647 w 21"/>
              <a:gd name="T37" fmla="*/ 2147483647 h 22"/>
              <a:gd name="T38" fmla="*/ 2147483647 w 21"/>
              <a:gd name="T39" fmla="*/ 2147483647 h 22"/>
              <a:gd name="T40" fmla="*/ 2147483647 w 21"/>
              <a:gd name="T41" fmla="*/ 2147483647 h 22"/>
              <a:gd name="T42" fmla="*/ 2147483647 w 21"/>
              <a:gd name="T43" fmla="*/ 2147483647 h 22"/>
              <a:gd name="T44" fmla="*/ 2147483647 w 21"/>
              <a:gd name="T45" fmla="*/ 2147483647 h 22"/>
              <a:gd name="T46" fmla="*/ 2147483647 w 21"/>
              <a:gd name="T47" fmla="*/ 2147483647 h 22"/>
              <a:gd name="T48" fmla="*/ 2147483647 w 21"/>
              <a:gd name="T49" fmla="*/ 0 h 22"/>
              <a:gd name="T50" fmla="*/ 2147483647 w 21"/>
              <a:gd name="T51" fmla="*/ 2147483647 h 22"/>
              <a:gd name="T52" fmla="*/ 2147483647 w 21"/>
              <a:gd name="T53" fmla="*/ 2147483647 h 22"/>
              <a:gd name="T54" fmla="*/ 2147483647 w 21"/>
              <a:gd name="T55" fmla="*/ 2147483647 h 22"/>
              <a:gd name="T56" fmla="*/ 2147483647 w 21"/>
              <a:gd name="T57" fmla="*/ 2147483647 h 22"/>
              <a:gd name="T58" fmla="*/ 2147483647 w 21"/>
              <a:gd name="T59" fmla="*/ 2147483647 h 22"/>
              <a:gd name="T60" fmla="*/ 2147483647 w 21"/>
              <a:gd name="T61" fmla="*/ 2147483647 h 22"/>
              <a:gd name="T62" fmla="*/ 2147483647 w 21"/>
              <a:gd name="T63" fmla="*/ 2147483647 h 22"/>
              <a:gd name="T64" fmla="*/ 2147483647 w 21"/>
              <a:gd name="T65" fmla="*/ 2147483647 h 22"/>
              <a:gd name="T66" fmla="*/ 2147483647 w 21"/>
              <a:gd name="T67" fmla="*/ 2147483647 h 22"/>
              <a:gd name="T68" fmla="*/ 2147483647 w 21"/>
              <a:gd name="T69" fmla="*/ 2147483647 h 22"/>
              <a:gd name="T70" fmla="*/ 2147483647 w 21"/>
              <a:gd name="T71" fmla="*/ 2147483647 h 22"/>
              <a:gd name="T72" fmla="*/ 0 w 21"/>
              <a:gd name="T73" fmla="*/ 2147483647 h 22"/>
              <a:gd name="T74" fmla="*/ 2147483647 w 21"/>
              <a:gd name="T75" fmla="*/ 2147483647 h 22"/>
              <a:gd name="T76" fmla="*/ 2147483647 w 21"/>
              <a:gd name="T77" fmla="*/ 2147483647 h 22"/>
              <a:gd name="T78" fmla="*/ 2147483647 w 21"/>
              <a:gd name="T79" fmla="*/ 2147483647 h 22"/>
              <a:gd name="T80" fmla="*/ 2147483647 w 21"/>
              <a:gd name="T81" fmla="*/ 2147483647 h 22"/>
              <a:gd name="T82" fmla="*/ 2147483647 w 21"/>
              <a:gd name="T83" fmla="*/ 2147483647 h 22"/>
              <a:gd name="T84" fmla="*/ 2147483647 w 21"/>
              <a:gd name="T85" fmla="*/ 2147483647 h 22"/>
              <a:gd name="T86" fmla="*/ 2147483647 w 21"/>
              <a:gd name="T87" fmla="*/ 2147483647 h 22"/>
              <a:gd name="T88" fmla="*/ 2147483647 w 21"/>
              <a:gd name="T89" fmla="*/ 2147483647 h 22"/>
              <a:gd name="T90" fmla="*/ 2147483647 w 21"/>
              <a:gd name="T91" fmla="*/ 2147483647 h 22"/>
              <a:gd name="T92" fmla="*/ 2147483647 w 21"/>
              <a:gd name="T93" fmla="*/ 2147483647 h 22"/>
              <a:gd name="T94" fmla="*/ 2147483647 w 21"/>
              <a:gd name="T95" fmla="*/ 2147483647 h 22"/>
              <a:gd name="T96" fmla="*/ 2147483647 w 21"/>
              <a:gd name="T97" fmla="*/ 2147483647 h 22"/>
              <a:gd name="T98" fmla="*/ 2147483647 w 21"/>
              <a:gd name="T99" fmla="*/ 2147483647 h 2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1"/>
              <a:gd name="T151" fmla="*/ 0 h 22"/>
              <a:gd name="T152" fmla="*/ 21 w 21"/>
              <a:gd name="T153" fmla="*/ 22 h 2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1" h="22">
                <a:moveTo>
                  <a:pt x="10" y="22"/>
                </a:moveTo>
                <a:lnTo>
                  <a:pt x="10" y="22"/>
                </a:lnTo>
                <a:lnTo>
                  <a:pt x="12" y="22"/>
                </a:lnTo>
                <a:lnTo>
                  <a:pt x="13" y="22"/>
                </a:lnTo>
                <a:lnTo>
                  <a:pt x="15" y="21"/>
                </a:lnTo>
                <a:lnTo>
                  <a:pt x="16" y="20"/>
                </a:lnTo>
                <a:lnTo>
                  <a:pt x="18" y="19"/>
                </a:lnTo>
                <a:lnTo>
                  <a:pt x="19" y="19"/>
                </a:lnTo>
                <a:lnTo>
                  <a:pt x="19" y="18"/>
                </a:lnTo>
                <a:lnTo>
                  <a:pt x="19" y="16"/>
                </a:lnTo>
                <a:lnTo>
                  <a:pt x="20" y="15"/>
                </a:lnTo>
                <a:lnTo>
                  <a:pt x="20" y="13"/>
                </a:lnTo>
                <a:lnTo>
                  <a:pt x="21" y="11"/>
                </a:lnTo>
                <a:lnTo>
                  <a:pt x="20" y="10"/>
                </a:lnTo>
                <a:lnTo>
                  <a:pt x="20" y="9"/>
                </a:lnTo>
                <a:lnTo>
                  <a:pt x="19" y="8"/>
                </a:lnTo>
                <a:lnTo>
                  <a:pt x="19" y="6"/>
                </a:lnTo>
                <a:lnTo>
                  <a:pt x="19" y="5"/>
                </a:lnTo>
                <a:lnTo>
                  <a:pt x="18" y="3"/>
                </a:lnTo>
                <a:lnTo>
                  <a:pt x="16" y="2"/>
                </a:lnTo>
                <a:lnTo>
                  <a:pt x="15" y="1"/>
                </a:lnTo>
                <a:lnTo>
                  <a:pt x="13" y="1"/>
                </a:lnTo>
                <a:lnTo>
                  <a:pt x="12" y="1"/>
                </a:lnTo>
                <a:lnTo>
                  <a:pt x="10" y="1"/>
                </a:lnTo>
                <a:lnTo>
                  <a:pt x="10" y="0"/>
                </a:lnTo>
                <a:lnTo>
                  <a:pt x="8" y="1"/>
                </a:lnTo>
                <a:lnTo>
                  <a:pt x="7" y="1"/>
                </a:lnTo>
                <a:lnTo>
                  <a:pt x="5" y="1"/>
                </a:lnTo>
                <a:lnTo>
                  <a:pt x="4" y="2"/>
                </a:lnTo>
                <a:lnTo>
                  <a:pt x="3" y="3"/>
                </a:lnTo>
                <a:lnTo>
                  <a:pt x="2" y="5"/>
                </a:lnTo>
                <a:lnTo>
                  <a:pt x="1" y="6"/>
                </a:lnTo>
                <a:lnTo>
                  <a:pt x="1" y="8"/>
                </a:lnTo>
                <a:lnTo>
                  <a:pt x="1" y="9"/>
                </a:lnTo>
                <a:lnTo>
                  <a:pt x="1" y="10"/>
                </a:lnTo>
                <a:lnTo>
                  <a:pt x="0" y="11"/>
                </a:lnTo>
                <a:lnTo>
                  <a:pt x="1" y="13"/>
                </a:lnTo>
                <a:lnTo>
                  <a:pt x="1" y="15"/>
                </a:lnTo>
                <a:lnTo>
                  <a:pt x="1" y="16"/>
                </a:lnTo>
                <a:lnTo>
                  <a:pt x="1" y="18"/>
                </a:lnTo>
                <a:lnTo>
                  <a:pt x="2" y="19"/>
                </a:lnTo>
                <a:lnTo>
                  <a:pt x="3" y="19"/>
                </a:lnTo>
                <a:lnTo>
                  <a:pt x="4" y="20"/>
                </a:lnTo>
                <a:lnTo>
                  <a:pt x="5" y="21"/>
                </a:lnTo>
                <a:lnTo>
                  <a:pt x="5" y="22"/>
                </a:lnTo>
                <a:lnTo>
                  <a:pt x="7" y="22"/>
                </a:lnTo>
                <a:lnTo>
                  <a:pt x="8" y="22"/>
                </a:lnTo>
                <a:lnTo>
                  <a:pt x="10" y="22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65" name="Freeform 4"/>
          <xdr:cNvSpPr>
            <a:spLocks/>
          </xdr:cNvSpPr>
        </xdr:nvSpPr>
        <xdr:spPr bwMode="auto">
          <a:xfrm>
            <a:off x="4020" y="4327"/>
            <a:ext cx="44" cy="45"/>
          </a:xfrm>
          <a:custGeom>
            <a:avLst/>
            <a:gdLst>
              <a:gd name="T0" fmla="*/ 2147483647 w 26"/>
              <a:gd name="T1" fmla="*/ 2147483647 h 27"/>
              <a:gd name="T2" fmla="*/ 2147483647 w 26"/>
              <a:gd name="T3" fmla="*/ 2147483647 h 27"/>
              <a:gd name="T4" fmla="*/ 2147483647 w 26"/>
              <a:gd name="T5" fmla="*/ 2147483647 h 27"/>
              <a:gd name="T6" fmla="*/ 2147483647 w 26"/>
              <a:gd name="T7" fmla="*/ 2147483647 h 27"/>
              <a:gd name="T8" fmla="*/ 2147483647 w 26"/>
              <a:gd name="T9" fmla="*/ 2147483647 h 27"/>
              <a:gd name="T10" fmla="*/ 2147483647 w 26"/>
              <a:gd name="T11" fmla="*/ 2147483647 h 27"/>
              <a:gd name="T12" fmla="*/ 2147483647 w 26"/>
              <a:gd name="T13" fmla="*/ 2147483647 h 27"/>
              <a:gd name="T14" fmla="*/ 2147483647 w 26"/>
              <a:gd name="T15" fmla="*/ 2147483647 h 27"/>
              <a:gd name="T16" fmla="*/ 2147483647 w 26"/>
              <a:gd name="T17" fmla="*/ 2147483647 h 27"/>
              <a:gd name="T18" fmla="*/ 2147483647 w 26"/>
              <a:gd name="T19" fmla="*/ 2147483647 h 27"/>
              <a:gd name="T20" fmla="*/ 2147483647 w 26"/>
              <a:gd name="T21" fmla="*/ 2147483647 h 27"/>
              <a:gd name="T22" fmla="*/ 2147483647 w 26"/>
              <a:gd name="T23" fmla="*/ 2147483647 h 27"/>
              <a:gd name="T24" fmla="*/ 2147483647 w 26"/>
              <a:gd name="T25" fmla="*/ 2147483647 h 27"/>
              <a:gd name="T26" fmla="*/ 2147483647 w 26"/>
              <a:gd name="T27" fmla="*/ 2147483647 h 27"/>
              <a:gd name="T28" fmla="*/ 2147483647 w 26"/>
              <a:gd name="T29" fmla="*/ 2147483647 h 27"/>
              <a:gd name="T30" fmla="*/ 2147483647 w 26"/>
              <a:gd name="T31" fmla="*/ 2147483647 h 27"/>
              <a:gd name="T32" fmla="*/ 2147483647 w 26"/>
              <a:gd name="T33" fmla="*/ 2147483647 h 27"/>
              <a:gd name="T34" fmla="*/ 2147483647 w 26"/>
              <a:gd name="T35" fmla="*/ 2147483647 h 27"/>
              <a:gd name="T36" fmla="*/ 2147483647 w 26"/>
              <a:gd name="T37" fmla="*/ 2147483647 h 27"/>
              <a:gd name="T38" fmla="*/ 2147483647 w 26"/>
              <a:gd name="T39" fmla="*/ 2147483647 h 27"/>
              <a:gd name="T40" fmla="*/ 2147483647 w 26"/>
              <a:gd name="T41" fmla="*/ 2147483647 h 27"/>
              <a:gd name="T42" fmla="*/ 2147483647 w 26"/>
              <a:gd name="T43" fmla="*/ 2147483647 h 27"/>
              <a:gd name="T44" fmla="*/ 2147483647 w 26"/>
              <a:gd name="T45" fmla="*/ 2147483647 h 27"/>
              <a:gd name="T46" fmla="*/ 2147483647 w 26"/>
              <a:gd name="T47" fmla="*/ 2147483647 h 27"/>
              <a:gd name="T48" fmla="*/ 2147483647 w 26"/>
              <a:gd name="T49" fmla="*/ 0 h 27"/>
              <a:gd name="T50" fmla="*/ 2147483647 w 26"/>
              <a:gd name="T51" fmla="*/ 2147483647 h 27"/>
              <a:gd name="T52" fmla="*/ 2147483647 w 26"/>
              <a:gd name="T53" fmla="*/ 2147483647 h 27"/>
              <a:gd name="T54" fmla="*/ 2147483647 w 26"/>
              <a:gd name="T55" fmla="*/ 2147483647 h 27"/>
              <a:gd name="T56" fmla="*/ 2147483647 w 26"/>
              <a:gd name="T57" fmla="*/ 2147483647 h 27"/>
              <a:gd name="T58" fmla="*/ 2147483647 w 26"/>
              <a:gd name="T59" fmla="*/ 2147483647 h 27"/>
              <a:gd name="T60" fmla="*/ 2147483647 w 26"/>
              <a:gd name="T61" fmla="*/ 2147483647 h 27"/>
              <a:gd name="T62" fmla="*/ 2147483647 w 26"/>
              <a:gd name="T63" fmla="*/ 2147483647 h 27"/>
              <a:gd name="T64" fmla="*/ 2147483647 w 26"/>
              <a:gd name="T65" fmla="*/ 2147483647 h 27"/>
              <a:gd name="T66" fmla="*/ 2147483647 w 26"/>
              <a:gd name="T67" fmla="*/ 2147483647 h 27"/>
              <a:gd name="T68" fmla="*/ 0 w 26"/>
              <a:gd name="T69" fmla="*/ 2147483647 h 27"/>
              <a:gd name="T70" fmla="*/ 0 w 26"/>
              <a:gd name="T71" fmla="*/ 2147483647 h 27"/>
              <a:gd name="T72" fmla="*/ 0 w 26"/>
              <a:gd name="T73" fmla="*/ 2147483647 h 27"/>
              <a:gd name="T74" fmla="*/ 0 w 26"/>
              <a:gd name="T75" fmla="*/ 2147483647 h 27"/>
              <a:gd name="T76" fmla="*/ 0 w 26"/>
              <a:gd name="T77" fmla="*/ 2147483647 h 27"/>
              <a:gd name="T78" fmla="*/ 2147483647 w 26"/>
              <a:gd name="T79" fmla="*/ 2147483647 h 27"/>
              <a:gd name="T80" fmla="*/ 2147483647 w 26"/>
              <a:gd name="T81" fmla="*/ 2147483647 h 27"/>
              <a:gd name="T82" fmla="*/ 2147483647 w 26"/>
              <a:gd name="T83" fmla="*/ 2147483647 h 27"/>
              <a:gd name="T84" fmla="*/ 2147483647 w 26"/>
              <a:gd name="T85" fmla="*/ 2147483647 h 27"/>
              <a:gd name="T86" fmla="*/ 2147483647 w 26"/>
              <a:gd name="T87" fmla="*/ 2147483647 h 27"/>
              <a:gd name="T88" fmla="*/ 2147483647 w 26"/>
              <a:gd name="T89" fmla="*/ 2147483647 h 27"/>
              <a:gd name="T90" fmla="*/ 2147483647 w 26"/>
              <a:gd name="T91" fmla="*/ 2147483647 h 27"/>
              <a:gd name="T92" fmla="*/ 2147483647 w 26"/>
              <a:gd name="T93" fmla="*/ 2147483647 h 27"/>
              <a:gd name="T94" fmla="*/ 2147483647 w 26"/>
              <a:gd name="T95" fmla="*/ 2147483647 h 27"/>
              <a:gd name="T96" fmla="*/ 2147483647 w 26"/>
              <a:gd name="T97" fmla="*/ 2147483647 h 27"/>
              <a:gd name="T98" fmla="*/ 2147483647 w 26"/>
              <a:gd name="T99" fmla="*/ 2147483647 h 27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6"/>
              <a:gd name="T151" fmla="*/ 0 h 27"/>
              <a:gd name="T152" fmla="*/ 26 w 26"/>
              <a:gd name="T153" fmla="*/ 27 h 27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6" h="27">
                <a:moveTo>
                  <a:pt x="12" y="27"/>
                </a:moveTo>
                <a:lnTo>
                  <a:pt x="13" y="27"/>
                </a:lnTo>
                <a:lnTo>
                  <a:pt x="15" y="27"/>
                </a:lnTo>
                <a:lnTo>
                  <a:pt x="17" y="26"/>
                </a:lnTo>
                <a:lnTo>
                  <a:pt x="19" y="26"/>
                </a:lnTo>
                <a:lnTo>
                  <a:pt x="20" y="25"/>
                </a:lnTo>
                <a:lnTo>
                  <a:pt x="21" y="23"/>
                </a:lnTo>
                <a:lnTo>
                  <a:pt x="22" y="22"/>
                </a:lnTo>
                <a:lnTo>
                  <a:pt x="23" y="21"/>
                </a:lnTo>
                <a:lnTo>
                  <a:pt x="24" y="19"/>
                </a:lnTo>
                <a:lnTo>
                  <a:pt x="25" y="18"/>
                </a:lnTo>
                <a:lnTo>
                  <a:pt x="25" y="16"/>
                </a:lnTo>
                <a:lnTo>
                  <a:pt x="26" y="14"/>
                </a:lnTo>
                <a:lnTo>
                  <a:pt x="25" y="13"/>
                </a:lnTo>
                <a:lnTo>
                  <a:pt x="25" y="11"/>
                </a:lnTo>
                <a:lnTo>
                  <a:pt x="24" y="9"/>
                </a:lnTo>
                <a:lnTo>
                  <a:pt x="23" y="8"/>
                </a:lnTo>
                <a:lnTo>
                  <a:pt x="22" y="6"/>
                </a:lnTo>
                <a:lnTo>
                  <a:pt x="21" y="5"/>
                </a:lnTo>
                <a:lnTo>
                  <a:pt x="20" y="4"/>
                </a:lnTo>
                <a:lnTo>
                  <a:pt x="19" y="3"/>
                </a:lnTo>
                <a:lnTo>
                  <a:pt x="17" y="2"/>
                </a:lnTo>
                <a:lnTo>
                  <a:pt x="15" y="1"/>
                </a:lnTo>
                <a:lnTo>
                  <a:pt x="13" y="1"/>
                </a:lnTo>
                <a:lnTo>
                  <a:pt x="12" y="0"/>
                </a:lnTo>
                <a:lnTo>
                  <a:pt x="10" y="1"/>
                </a:lnTo>
                <a:lnTo>
                  <a:pt x="9" y="1"/>
                </a:lnTo>
                <a:lnTo>
                  <a:pt x="7" y="2"/>
                </a:lnTo>
                <a:lnTo>
                  <a:pt x="5" y="3"/>
                </a:lnTo>
                <a:lnTo>
                  <a:pt x="4" y="4"/>
                </a:lnTo>
                <a:lnTo>
                  <a:pt x="3" y="5"/>
                </a:lnTo>
                <a:lnTo>
                  <a:pt x="1" y="6"/>
                </a:lnTo>
                <a:lnTo>
                  <a:pt x="1" y="8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4"/>
                </a:lnTo>
                <a:lnTo>
                  <a:pt x="0" y="16"/>
                </a:lnTo>
                <a:lnTo>
                  <a:pt x="0" y="18"/>
                </a:lnTo>
                <a:lnTo>
                  <a:pt x="1" y="19"/>
                </a:lnTo>
                <a:lnTo>
                  <a:pt x="1" y="21"/>
                </a:lnTo>
                <a:lnTo>
                  <a:pt x="1" y="22"/>
                </a:lnTo>
                <a:lnTo>
                  <a:pt x="3" y="23"/>
                </a:lnTo>
                <a:lnTo>
                  <a:pt x="4" y="25"/>
                </a:lnTo>
                <a:lnTo>
                  <a:pt x="5" y="26"/>
                </a:lnTo>
                <a:lnTo>
                  <a:pt x="7" y="26"/>
                </a:lnTo>
                <a:lnTo>
                  <a:pt x="9" y="27"/>
                </a:lnTo>
                <a:lnTo>
                  <a:pt x="10" y="27"/>
                </a:lnTo>
                <a:lnTo>
                  <a:pt x="12" y="27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66" name="Freeform 5"/>
          <xdr:cNvSpPr>
            <a:spLocks/>
          </xdr:cNvSpPr>
        </xdr:nvSpPr>
        <xdr:spPr bwMode="auto">
          <a:xfrm>
            <a:off x="4068" y="4298"/>
            <a:ext cx="52" cy="49"/>
          </a:xfrm>
          <a:custGeom>
            <a:avLst/>
            <a:gdLst>
              <a:gd name="T0" fmla="*/ 2147483647 w 31"/>
              <a:gd name="T1" fmla="*/ 2147483647 h 30"/>
              <a:gd name="T2" fmla="*/ 2147483647 w 31"/>
              <a:gd name="T3" fmla="*/ 2147483647 h 30"/>
              <a:gd name="T4" fmla="*/ 2147483647 w 31"/>
              <a:gd name="T5" fmla="*/ 2147483647 h 30"/>
              <a:gd name="T6" fmla="*/ 2147483647 w 31"/>
              <a:gd name="T7" fmla="*/ 2147483647 h 30"/>
              <a:gd name="T8" fmla="*/ 2147483647 w 31"/>
              <a:gd name="T9" fmla="*/ 2147483647 h 30"/>
              <a:gd name="T10" fmla="*/ 2147483647 w 31"/>
              <a:gd name="T11" fmla="*/ 2147483647 h 30"/>
              <a:gd name="T12" fmla="*/ 2147483647 w 31"/>
              <a:gd name="T13" fmla="*/ 2147483647 h 30"/>
              <a:gd name="T14" fmla="*/ 2147483647 w 31"/>
              <a:gd name="T15" fmla="*/ 2147483647 h 30"/>
              <a:gd name="T16" fmla="*/ 2147483647 w 31"/>
              <a:gd name="T17" fmla="*/ 2147483647 h 30"/>
              <a:gd name="T18" fmla="*/ 2147483647 w 31"/>
              <a:gd name="T19" fmla="*/ 2147483647 h 30"/>
              <a:gd name="T20" fmla="*/ 2147483647 w 31"/>
              <a:gd name="T21" fmla="*/ 2147483647 h 30"/>
              <a:gd name="T22" fmla="*/ 2147483647 w 31"/>
              <a:gd name="T23" fmla="*/ 2147483647 h 30"/>
              <a:gd name="T24" fmla="*/ 2147483647 w 31"/>
              <a:gd name="T25" fmla="*/ 2147483647 h 30"/>
              <a:gd name="T26" fmla="*/ 2147483647 w 31"/>
              <a:gd name="T27" fmla="*/ 2147483647 h 30"/>
              <a:gd name="T28" fmla="*/ 2147483647 w 31"/>
              <a:gd name="T29" fmla="*/ 2147483647 h 30"/>
              <a:gd name="T30" fmla="*/ 2147483647 w 31"/>
              <a:gd name="T31" fmla="*/ 2147483647 h 30"/>
              <a:gd name="T32" fmla="*/ 2147483647 w 31"/>
              <a:gd name="T33" fmla="*/ 2147483647 h 30"/>
              <a:gd name="T34" fmla="*/ 2147483647 w 31"/>
              <a:gd name="T35" fmla="*/ 2147483647 h 30"/>
              <a:gd name="T36" fmla="*/ 2147483647 w 31"/>
              <a:gd name="T37" fmla="*/ 2147483647 h 30"/>
              <a:gd name="T38" fmla="*/ 2147483647 w 31"/>
              <a:gd name="T39" fmla="*/ 2147483647 h 30"/>
              <a:gd name="T40" fmla="*/ 2147483647 w 31"/>
              <a:gd name="T41" fmla="*/ 2147483647 h 30"/>
              <a:gd name="T42" fmla="*/ 2147483647 w 31"/>
              <a:gd name="T43" fmla="*/ 2147483647 h 30"/>
              <a:gd name="T44" fmla="*/ 2147483647 w 31"/>
              <a:gd name="T45" fmla="*/ 0 h 30"/>
              <a:gd name="T46" fmla="*/ 2147483647 w 31"/>
              <a:gd name="T47" fmla="*/ 0 h 30"/>
              <a:gd name="T48" fmla="*/ 2147483647 w 31"/>
              <a:gd name="T49" fmla="*/ 0 h 30"/>
              <a:gd name="T50" fmla="*/ 2147483647 w 31"/>
              <a:gd name="T51" fmla="*/ 0 h 30"/>
              <a:gd name="T52" fmla="*/ 2147483647 w 31"/>
              <a:gd name="T53" fmla="*/ 0 h 30"/>
              <a:gd name="T54" fmla="*/ 2147483647 w 31"/>
              <a:gd name="T55" fmla="*/ 2147483647 h 30"/>
              <a:gd name="T56" fmla="*/ 2147483647 w 31"/>
              <a:gd name="T57" fmla="*/ 2147483647 h 30"/>
              <a:gd name="T58" fmla="*/ 2147483647 w 31"/>
              <a:gd name="T59" fmla="*/ 2147483647 h 30"/>
              <a:gd name="T60" fmla="*/ 2147483647 w 31"/>
              <a:gd name="T61" fmla="*/ 2147483647 h 30"/>
              <a:gd name="T62" fmla="*/ 2147483647 w 31"/>
              <a:gd name="T63" fmla="*/ 2147483647 h 30"/>
              <a:gd name="T64" fmla="*/ 2147483647 w 31"/>
              <a:gd name="T65" fmla="*/ 2147483647 h 30"/>
              <a:gd name="T66" fmla="*/ 2147483647 w 31"/>
              <a:gd name="T67" fmla="*/ 2147483647 h 30"/>
              <a:gd name="T68" fmla="*/ 0 w 31"/>
              <a:gd name="T69" fmla="*/ 2147483647 h 30"/>
              <a:gd name="T70" fmla="*/ 0 w 31"/>
              <a:gd name="T71" fmla="*/ 2147483647 h 30"/>
              <a:gd name="T72" fmla="*/ 0 w 31"/>
              <a:gd name="T73" fmla="*/ 2147483647 h 30"/>
              <a:gd name="T74" fmla="*/ 0 w 31"/>
              <a:gd name="T75" fmla="*/ 2147483647 h 30"/>
              <a:gd name="T76" fmla="*/ 0 w 31"/>
              <a:gd name="T77" fmla="*/ 2147483647 h 30"/>
              <a:gd name="T78" fmla="*/ 2147483647 w 31"/>
              <a:gd name="T79" fmla="*/ 2147483647 h 30"/>
              <a:gd name="T80" fmla="*/ 2147483647 w 31"/>
              <a:gd name="T81" fmla="*/ 2147483647 h 30"/>
              <a:gd name="T82" fmla="*/ 2147483647 w 31"/>
              <a:gd name="T83" fmla="*/ 2147483647 h 30"/>
              <a:gd name="T84" fmla="*/ 2147483647 w 31"/>
              <a:gd name="T85" fmla="*/ 2147483647 h 30"/>
              <a:gd name="T86" fmla="*/ 2147483647 w 31"/>
              <a:gd name="T87" fmla="*/ 2147483647 h 30"/>
              <a:gd name="T88" fmla="*/ 2147483647 w 31"/>
              <a:gd name="T89" fmla="*/ 2147483647 h 30"/>
              <a:gd name="T90" fmla="*/ 2147483647 w 31"/>
              <a:gd name="T91" fmla="*/ 2147483647 h 30"/>
              <a:gd name="T92" fmla="*/ 2147483647 w 31"/>
              <a:gd name="T93" fmla="*/ 2147483647 h 30"/>
              <a:gd name="T94" fmla="*/ 2147483647 w 31"/>
              <a:gd name="T95" fmla="*/ 2147483647 h 30"/>
              <a:gd name="T96" fmla="*/ 2147483647 w 31"/>
              <a:gd name="T97" fmla="*/ 2147483647 h 30"/>
              <a:gd name="T98" fmla="*/ 2147483647 w 31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0"/>
              <a:gd name="T152" fmla="*/ 31 w 31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0">
                <a:moveTo>
                  <a:pt x="16" y="30"/>
                </a:moveTo>
                <a:lnTo>
                  <a:pt x="18" y="30"/>
                </a:lnTo>
                <a:lnTo>
                  <a:pt x="19" y="30"/>
                </a:lnTo>
                <a:lnTo>
                  <a:pt x="21" y="29"/>
                </a:lnTo>
                <a:lnTo>
                  <a:pt x="23" y="28"/>
                </a:lnTo>
                <a:lnTo>
                  <a:pt x="25" y="27"/>
                </a:lnTo>
                <a:lnTo>
                  <a:pt x="27" y="26"/>
                </a:lnTo>
                <a:lnTo>
                  <a:pt x="27" y="25"/>
                </a:lnTo>
                <a:lnTo>
                  <a:pt x="28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1" y="15"/>
                </a:lnTo>
                <a:lnTo>
                  <a:pt x="30" y="13"/>
                </a:lnTo>
                <a:lnTo>
                  <a:pt x="30" y="11"/>
                </a:lnTo>
                <a:lnTo>
                  <a:pt x="29" y="9"/>
                </a:lnTo>
                <a:lnTo>
                  <a:pt x="28" y="8"/>
                </a:lnTo>
                <a:lnTo>
                  <a:pt x="27" y="6"/>
                </a:lnTo>
                <a:lnTo>
                  <a:pt x="27" y="4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19" y="0"/>
                </a:lnTo>
                <a:lnTo>
                  <a:pt x="18" y="0"/>
                </a:lnTo>
                <a:lnTo>
                  <a:pt x="16" y="0"/>
                </a:lnTo>
                <a:lnTo>
                  <a:pt x="13" y="0"/>
                </a:lnTo>
                <a:lnTo>
                  <a:pt x="11" y="0"/>
                </a:lnTo>
                <a:lnTo>
                  <a:pt x="9" y="1"/>
                </a:lnTo>
                <a:lnTo>
                  <a:pt x="8" y="2"/>
                </a:lnTo>
                <a:lnTo>
                  <a:pt x="6" y="3"/>
                </a:lnTo>
                <a:lnTo>
                  <a:pt x="5" y="4"/>
                </a:lnTo>
                <a:lnTo>
                  <a:pt x="3" y="6"/>
                </a:lnTo>
                <a:lnTo>
                  <a:pt x="2" y="8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19"/>
                </a:lnTo>
                <a:lnTo>
                  <a:pt x="1" y="21"/>
                </a:lnTo>
                <a:lnTo>
                  <a:pt x="2" y="23"/>
                </a:lnTo>
                <a:lnTo>
                  <a:pt x="3" y="25"/>
                </a:lnTo>
                <a:lnTo>
                  <a:pt x="5" y="26"/>
                </a:lnTo>
                <a:lnTo>
                  <a:pt x="6" y="27"/>
                </a:lnTo>
                <a:lnTo>
                  <a:pt x="8" y="28"/>
                </a:lnTo>
                <a:lnTo>
                  <a:pt x="9" y="29"/>
                </a:lnTo>
                <a:lnTo>
                  <a:pt x="11" y="30"/>
                </a:lnTo>
                <a:lnTo>
                  <a:pt x="13" y="30"/>
                </a:lnTo>
                <a:lnTo>
                  <a:pt x="16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67" name="Freeform 6"/>
          <xdr:cNvSpPr>
            <a:spLocks/>
          </xdr:cNvSpPr>
        </xdr:nvSpPr>
        <xdr:spPr bwMode="auto">
          <a:xfrm>
            <a:off x="4139" y="4313"/>
            <a:ext cx="72" cy="72"/>
          </a:xfrm>
          <a:custGeom>
            <a:avLst/>
            <a:gdLst>
              <a:gd name="T0" fmla="*/ 2147483647 w 43"/>
              <a:gd name="T1" fmla="*/ 2147483647 h 44"/>
              <a:gd name="T2" fmla="*/ 2147483647 w 43"/>
              <a:gd name="T3" fmla="*/ 2147483647 h 44"/>
              <a:gd name="T4" fmla="*/ 2147483647 w 43"/>
              <a:gd name="T5" fmla="*/ 2147483647 h 44"/>
              <a:gd name="T6" fmla="*/ 2147483647 w 43"/>
              <a:gd name="T7" fmla="*/ 2147483647 h 44"/>
              <a:gd name="T8" fmla="*/ 2147483647 w 43"/>
              <a:gd name="T9" fmla="*/ 2147483647 h 44"/>
              <a:gd name="T10" fmla="*/ 2147483647 w 43"/>
              <a:gd name="T11" fmla="*/ 2147483647 h 44"/>
              <a:gd name="T12" fmla="*/ 2147483647 w 43"/>
              <a:gd name="T13" fmla="*/ 2147483647 h 44"/>
              <a:gd name="T14" fmla="*/ 2147483647 w 43"/>
              <a:gd name="T15" fmla="*/ 2147483647 h 44"/>
              <a:gd name="T16" fmla="*/ 2147483647 w 43"/>
              <a:gd name="T17" fmla="*/ 2147483647 h 44"/>
              <a:gd name="T18" fmla="*/ 2147483647 w 43"/>
              <a:gd name="T19" fmla="*/ 2147483647 h 44"/>
              <a:gd name="T20" fmla="*/ 2147483647 w 43"/>
              <a:gd name="T21" fmla="*/ 2147483647 h 44"/>
              <a:gd name="T22" fmla="*/ 2147483647 w 43"/>
              <a:gd name="T23" fmla="*/ 2147483647 h 44"/>
              <a:gd name="T24" fmla="*/ 2147483647 w 43"/>
              <a:gd name="T25" fmla="*/ 2147483647 h 44"/>
              <a:gd name="T26" fmla="*/ 2147483647 w 43"/>
              <a:gd name="T27" fmla="*/ 2147483647 h 44"/>
              <a:gd name="T28" fmla="*/ 2147483647 w 43"/>
              <a:gd name="T29" fmla="*/ 2147483647 h 44"/>
              <a:gd name="T30" fmla="*/ 2147483647 w 43"/>
              <a:gd name="T31" fmla="*/ 2147483647 h 44"/>
              <a:gd name="T32" fmla="*/ 2147483647 w 43"/>
              <a:gd name="T33" fmla="*/ 2147483647 h 44"/>
              <a:gd name="T34" fmla="*/ 2147483647 w 43"/>
              <a:gd name="T35" fmla="*/ 2147483647 h 44"/>
              <a:gd name="T36" fmla="*/ 2147483647 w 43"/>
              <a:gd name="T37" fmla="*/ 2147483647 h 44"/>
              <a:gd name="T38" fmla="*/ 2147483647 w 43"/>
              <a:gd name="T39" fmla="*/ 2147483647 h 44"/>
              <a:gd name="T40" fmla="*/ 2147483647 w 43"/>
              <a:gd name="T41" fmla="*/ 2147483647 h 44"/>
              <a:gd name="T42" fmla="*/ 2147483647 w 43"/>
              <a:gd name="T43" fmla="*/ 2147483647 h 44"/>
              <a:gd name="T44" fmla="*/ 2147483647 w 43"/>
              <a:gd name="T45" fmla="*/ 0 h 44"/>
              <a:gd name="T46" fmla="*/ 2147483647 w 43"/>
              <a:gd name="T47" fmla="*/ 0 h 44"/>
              <a:gd name="T48" fmla="*/ 2147483647 w 43"/>
              <a:gd name="T49" fmla="*/ 0 h 44"/>
              <a:gd name="T50" fmla="*/ 2147483647 w 43"/>
              <a:gd name="T51" fmla="*/ 0 h 44"/>
              <a:gd name="T52" fmla="*/ 2147483647 w 43"/>
              <a:gd name="T53" fmla="*/ 0 h 44"/>
              <a:gd name="T54" fmla="*/ 2147483647 w 43"/>
              <a:gd name="T55" fmla="*/ 2147483647 h 44"/>
              <a:gd name="T56" fmla="*/ 2147483647 w 43"/>
              <a:gd name="T57" fmla="*/ 2147483647 h 44"/>
              <a:gd name="T58" fmla="*/ 2147483647 w 43"/>
              <a:gd name="T59" fmla="*/ 2147483647 h 44"/>
              <a:gd name="T60" fmla="*/ 2147483647 w 43"/>
              <a:gd name="T61" fmla="*/ 2147483647 h 44"/>
              <a:gd name="T62" fmla="*/ 2147483647 w 43"/>
              <a:gd name="T63" fmla="*/ 2147483647 h 44"/>
              <a:gd name="T64" fmla="*/ 2147483647 w 43"/>
              <a:gd name="T65" fmla="*/ 2147483647 h 44"/>
              <a:gd name="T66" fmla="*/ 2147483647 w 43"/>
              <a:gd name="T67" fmla="*/ 2147483647 h 44"/>
              <a:gd name="T68" fmla="*/ 0 w 43"/>
              <a:gd name="T69" fmla="*/ 2147483647 h 44"/>
              <a:gd name="T70" fmla="*/ 0 w 43"/>
              <a:gd name="T71" fmla="*/ 2147483647 h 44"/>
              <a:gd name="T72" fmla="*/ 0 w 43"/>
              <a:gd name="T73" fmla="*/ 2147483647 h 44"/>
              <a:gd name="T74" fmla="*/ 0 w 43"/>
              <a:gd name="T75" fmla="*/ 2147483647 h 44"/>
              <a:gd name="T76" fmla="*/ 0 w 43"/>
              <a:gd name="T77" fmla="*/ 2147483647 h 44"/>
              <a:gd name="T78" fmla="*/ 2147483647 w 43"/>
              <a:gd name="T79" fmla="*/ 2147483647 h 44"/>
              <a:gd name="T80" fmla="*/ 2147483647 w 43"/>
              <a:gd name="T81" fmla="*/ 2147483647 h 44"/>
              <a:gd name="T82" fmla="*/ 2147483647 w 43"/>
              <a:gd name="T83" fmla="*/ 2147483647 h 44"/>
              <a:gd name="T84" fmla="*/ 2147483647 w 43"/>
              <a:gd name="T85" fmla="*/ 2147483647 h 44"/>
              <a:gd name="T86" fmla="*/ 2147483647 w 43"/>
              <a:gd name="T87" fmla="*/ 2147483647 h 44"/>
              <a:gd name="T88" fmla="*/ 2147483647 w 43"/>
              <a:gd name="T89" fmla="*/ 2147483647 h 44"/>
              <a:gd name="T90" fmla="*/ 2147483647 w 43"/>
              <a:gd name="T91" fmla="*/ 2147483647 h 44"/>
              <a:gd name="T92" fmla="*/ 2147483647 w 43"/>
              <a:gd name="T93" fmla="*/ 2147483647 h 44"/>
              <a:gd name="T94" fmla="*/ 2147483647 w 43"/>
              <a:gd name="T95" fmla="*/ 2147483647 h 44"/>
              <a:gd name="T96" fmla="*/ 2147483647 w 43"/>
              <a:gd name="T97" fmla="*/ 2147483647 h 44"/>
              <a:gd name="T98" fmla="*/ 2147483647 w 43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4"/>
              <a:gd name="T152" fmla="*/ 43 w 43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4">
                <a:moveTo>
                  <a:pt x="22" y="44"/>
                </a:moveTo>
                <a:lnTo>
                  <a:pt x="24" y="44"/>
                </a:lnTo>
                <a:lnTo>
                  <a:pt x="27" y="44"/>
                </a:lnTo>
                <a:lnTo>
                  <a:pt x="30" y="43"/>
                </a:lnTo>
                <a:lnTo>
                  <a:pt x="32" y="41"/>
                </a:lnTo>
                <a:lnTo>
                  <a:pt x="34" y="39"/>
                </a:lnTo>
                <a:lnTo>
                  <a:pt x="37" y="37"/>
                </a:lnTo>
                <a:lnTo>
                  <a:pt x="39" y="36"/>
                </a:lnTo>
                <a:lnTo>
                  <a:pt x="40" y="33"/>
                </a:lnTo>
                <a:lnTo>
                  <a:pt x="41" y="31"/>
                </a:lnTo>
                <a:lnTo>
                  <a:pt x="42" y="28"/>
                </a:lnTo>
                <a:lnTo>
                  <a:pt x="42" y="26"/>
                </a:lnTo>
                <a:lnTo>
                  <a:pt x="43" y="22"/>
                </a:lnTo>
                <a:lnTo>
                  <a:pt x="42" y="19"/>
                </a:lnTo>
                <a:lnTo>
                  <a:pt x="42" y="17"/>
                </a:lnTo>
                <a:lnTo>
                  <a:pt x="41" y="14"/>
                </a:lnTo>
                <a:lnTo>
                  <a:pt x="40" y="11"/>
                </a:lnTo>
                <a:lnTo>
                  <a:pt x="39" y="9"/>
                </a:lnTo>
                <a:lnTo>
                  <a:pt x="37" y="7"/>
                </a:lnTo>
                <a:lnTo>
                  <a:pt x="34" y="5"/>
                </a:lnTo>
                <a:lnTo>
                  <a:pt x="32" y="3"/>
                </a:lnTo>
                <a:lnTo>
                  <a:pt x="30" y="1"/>
                </a:lnTo>
                <a:lnTo>
                  <a:pt x="27" y="0"/>
                </a:lnTo>
                <a:lnTo>
                  <a:pt x="24" y="0"/>
                </a:lnTo>
                <a:lnTo>
                  <a:pt x="22" y="0"/>
                </a:lnTo>
                <a:lnTo>
                  <a:pt x="18" y="0"/>
                </a:lnTo>
                <a:lnTo>
                  <a:pt x="15" y="0"/>
                </a:lnTo>
                <a:lnTo>
                  <a:pt x="13" y="1"/>
                </a:lnTo>
                <a:lnTo>
                  <a:pt x="10" y="3"/>
                </a:lnTo>
                <a:lnTo>
                  <a:pt x="8" y="5"/>
                </a:lnTo>
                <a:lnTo>
                  <a:pt x="6" y="7"/>
                </a:lnTo>
                <a:lnTo>
                  <a:pt x="4" y="9"/>
                </a:lnTo>
                <a:lnTo>
                  <a:pt x="3" y="11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3" y="34"/>
                </a:lnTo>
                <a:lnTo>
                  <a:pt x="4" y="36"/>
                </a:lnTo>
                <a:lnTo>
                  <a:pt x="6" y="37"/>
                </a:lnTo>
                <a:lnTo>
                  <a:pt x="8" y="39"/>
                </a:lnTo>
                <a:lnTo>
                  <a:pt x="11" y="41"/>
                </a:lnTo>
                <a:lnTo>
                  <a:pt x="13" y="43"/>
                </a:lnTo>
                <a:lnTo>
                  <a:pt x="15" y="44"/>
                </a:lnTo>
                <a:lnTo>
                  <a:pt x="18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68" name="Freeform 7"/>
          <xdr:cNvSpPr>
            <a:spLocks/>
          </xdr:cNvSpPr>
        </xdr:nvSpPr>
        <xdr:spPr bwMode="auto">
          <a:xfrm>
            <a:off x="4221" y="4276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0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0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1" y="52"/>
                </a:lnTo>
                <a:lnTo>
                  <a:pt x="44" y="50"/>
                </a:lnTo>
                <a:lnTo>
                  <a:pt x="46" y="48"/>
                </a:lnTo>
                <a:lnTo>
                  <a:pt x="49" y="45"/>
                </a:lnTo>
                <a:lnTo>
                  <a:pt x="51" y="42"/>
                </a:lnTo>
                <a:lnTo>
                  <a:pt x="53" y="40"/>
                </a:lnTo>
                <a:lnTo>
                  <a:pt x="54" y="36"/>
                </a:lnTo>
                <a:lnTo>
                  <a:pt x="54" y="32"/>
                </a:lnTo>
                <a:lnTo>
                  <a:pt x="55" y="28"/>
                </a:lnTo>
                <a:lnTo>
                  <a:pt x="54" y="24"/>
                </a:lnTo>
                <a:lnTo>
                  <a:pt x="54" y="21"/>
                </a:lnTo>
                <a:lnTo>
                  <a:pt x="53" y="17"/>
                </a:lnTo>
                <a:lnTo>
                  <a:pt x="51" y="14"/>
                </a:lnTo>
                <a:lnTo>
                  <a:pt x="49" y="12"/>
                </a:lnTo>
                <a:lnTo>
                  <a:pt x="46" y="9"/>
                </a:lnTo>
                <a:lnTo>
                  <a:pt x="44" y="6"/>
                </a:lnTo>
                <a:lnTo>
                  <a:pt x="41" y="4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7" y="0"/>
                </a:lnTo>
                <a:lnTo>
                  <a:pt x="23" y="1"/>
                </a:lnTo>
                <a:lnTo>
                  <a:pt x="19" y="2"/>
                </a:lnTo>
                <a:lnTo>
                  <a:pt x="16" y="3"/>
                </a:lnTo>
                <a:lnTo>
                  <a:pt x="13" y="4"/>
                </a:lnTo>
                <a:lnTo>
                  <a:pt x="10" y="6"/>
                </a:lnTo>
                <a:lnTo>
                  <a:pt x="8" y="9"/>
                </a:lnTo>
                <a:lnTo>
                  <a:pt x="5" y="12"/>
                </a:lnTo>
                <a:lnTo>
                  <a:pt x="3" y="14"/>
                </a:lnTo>
                <a:lnTo>
                  <a:pt x="1" y="17"/>
                </a:lnTo>
                <a:lnTo>
                  <a:pt x="0" y="21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0" y="36"/>
                </a:lnTo>
                <a:lnTo>
                  <a:pt x="1" y="40"/>
                </a:lnTo>
                <a:lnTo>
                  <a:pt x="3" y="42"/>
                </a:lnTo>
                <a:lnTo>
                  <a:pt x="5" y="45"/>
                </a:lnTo>
                <a:lnTo>
                  <a:pt x="8" y="48"/>
                </a:lnTo>
                <a:lnTo>
                  <a:pt x="10" y="50"/>
                </a:lnTo>
                <a:lnTo>
                  <a:pt x="13" y="52"/>
                </a:lnTo>
                <a:lnTo>
                  <a:pt x="16" y="54"/>
                </a:lnTo>
                <a:lnTo>
                  <a:pt x="19" y="55"/>
                </a:lnTo>
                <a:lnTo>
                  <a:pt x="23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69" name="Freeform 8"/>
          <xdr:cNvSpPr>
            <a:spLocks/>
          </xdr:cNvSpPr>
        </xdr:nvSpPr>
        <xdr:spPr bwMode="auto">
          <a:xfrm>
            <a:off x="4215" y="4375"/>
            <a:ext cx="95" cy="91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0 w 56"/>
              <a:gd name="T71" fmla="*/ 2147483647 h 56"/>
              <a:gd name="T72" fmla="*/ 0 w 56"/>
              <a:gd name="T73" fmla="*/ 2147483647 h 56"/>
              <a:gd name="T74" fmla="*/ 0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1" y="56"/>
                </a:lnTo>
                <a:lnTo>
                  <a:pt x="35" y="55"/>
                </a:lnTo>
                <a:lnTo>
                  <a:pt x="39" y="54"/>
                </a:lnTo>
                <a:lnTo>
                  <a:pt x="41" y="53"/>
                </a:lnTo>
                <a:lnTo>
                  <a:pt x="44" y="51"/>
                </a:lnTo>
                <a:lnTo>
                  <a:pt x="47" y="48"/>
                </a:lnTo>
                <a:lnTo>
                  <a:pt x="49" y="45"/>
                </a:lnTo>
                <a:lnTo>
                  <a:pt x="51" y="43"/>
                </a:lnTo>
                <a:lnTo>
                  <a:pt x="53" y="40"/>
                </a:lnTo>
                <a:lnTo>
                  <a:pt x="54" y="36"/>
                </a:lnTo>
                <a:lnTo>
                  <a:pt x="55" y="33"/>
                </a:lnTo>
                <a:lnTo>
                  <a:pt x="56" y="28"/>
                </a:lnTo>
                <a:lnTo>
                  <a:pt x="55" y="25"/>
                </a:lnTo>
                <a:lnTo>
                  <a:pt x="54" y="21"/>
                </a:lnTo>
                <a:lnTo>
                  <a:pt x="53" y="17"/>
                </a:lnTo>
                <a:lnTo>
                  <a:pt x="51" y="15"/>
                </a:lnTo>
                <a:lnTo>
                  <a:pt x="49" y="12"/>
                </a:lnTo>
                <a:lnTo>
                  <a:pt x="47" y="9"/>
                </a:lnTo>
                <a:lnTo>
                  <a:pt x="44" y="7"/>
                </a:lnTo>
                <a:lnTo>
                  <a:pt x="41" y="5"/>
                </a:lnTo>
                <a:lnTo>
                  <a:pt x="39" y="3"/>
                </a:lnTo>
                <a:lnTo>
                  <a:pt x="35" y="2"/>
                </a:lnTo>
                <a:lnTo>
                  <a:pt x="31" y="1"/>
                </a:lnTo>
                <a:lnTo>
                  <a:pt x="28" y="0"/>
                </a:lnTo>
                <a:lnTo>
                  <a:pt x="23" y="1"/>
                </a:lnTo>
                <a:lnTo>
                  <a:pt x="20" y="2"/>
                </a:lnTo>
                <a:lnTo>
                  <a:pt x="16" y="3"/>
                </a:lnTo>
                <a:lnTo>
                  <a:pt x="12" y="5"/>
                </a:lnTo>
                <a:lnTo>
                  <a:pt x="10" y="7"/>
                </a:lnTo>
                <a:lnTo>
                  <a:pt x="7" y="9"/>
                </a:lnTo>
                <a:lnTo>
                  <a:pt x="5" y="12"/>
                </a:lnTo>
                <a:lnTo>
                  <a:pt x="3" y="15"/>
                </a:lnTo>
                <a:lnTo>
                  <a:pt x="2" y="17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3" y="43"/>
                </a:lnTo>
                <a:lnTo>
                  <a:pt x="5" y="45"/>
                </a:lnTo>
                <a:lnTo>
                  <a:pt x="7" y="48"/>
                </a:lnTo>
                <a:lnTo>
                  <a:pt x="10" y="51"/>
                </a:lnTo>
                <a:lnTo>
                  <a:pt x="12" y="53"/>
                </a:lnTo>
                <a:lnTo>
                  <a:pt x="16" y="54"/>
                </a:lnTo>
                <a:lnTo>
                  <a:pt x="20" y="55"/>
                </a:lnTo>
                <a:lnTo>
                  <a:pt x="23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0" name="Freeform 9"/>
          <xdr:cNvSpPr>
            <a:spLocks/>
          </xdr:cNvSpPr>
        </xdr:nvSpPr>
        <xdr:spPr bwMode="auto">
          <a:xfrm>
            <a:off x="4173" y="4468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1" y="52"/>
                </a:lnTo>
                <a:lnTo>
                  <a:pt x="44" y="50"/>
                </a:lnTo>
                <a:lnTo>
                  <a:pt x="46" y="48"/>
                </a:lnTo>
                <a:lnTo>
                  <a:pt x="49" y="45"/>
                </a:lnTo>
                <a:lnTo>
                  <a:pt x="51" y="42"/>
                </a:lnTo>
                <a:lnTo>
                  <a:pt x="53" y="40"/>
                </a:lnTo>
                <a:lnTo>
                  <a:pt x="54" y="36"/>
                </a:lnTo>
                <a:lnTo>
                  <a:pt x="55" y="32"/>
                </a:lnTo>
                <a:lnTo>
                  <a:pt x="55" y="28"/>
                </a:lnTo>
                <a:lnTo>
                  <a:pt x="55" y="24"/>
                </a:lnTo>
                <a:lnTo>
                  <a:pt x="54" y="21"/>
                </a:lnTo>
                <a:lnTo>
                  <a:pt x="53" y="17"/>
                </a:lnTo>
                <a:lnTo>
                  <a:pt x="51" y="14"/>
                </a:lnTo>
                <a:lnTo>
                  <a:pt x="49" y="12"/>
                </a:lnTo>
                <a:lnTo>
                  <a:pt x="46" y="9"/>
                </a:lnTo>
                <a:lnTo>
                  <a:pt x="44" y="6"/>
                </a:lnTo>
                <a:lnTo>
                  <a:pt x="41" y="5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8" y="0"/>
                </a:lnTo>
                <a:lnTo>
                  <a:pt x="23" y="1"/>
                </a:lnTo>
                <a:lnTo>
                  <a:pt x="19" y="2"/>
                </a:lnTo>
                <a:lnTo>
                  <a:pt x="16" y="3"/>
                </a:lnTo>
                <a:lnTo>
                  <a:pt x="13" y="5"/>
                </a:lnTo>
                <a:lnTo>
                  <a:pt x="10" y="6"/>
                </a:lnTo>
                <a:lnTo>
                  <a:pt x="8" y="9"/>
                </a:lnTo>
                <a:lnTo>
                  <a:pt x="5" y="12"/>
                </a:lnTo>
                <a:lnTo>
                  <a:pt x="3" y="14"/>
                </a:lnTo>
                <a:lnTo>
                  <a:pt x="1" y="17"/>
                </a:lnTo>
                <a:lnTo>
                  <a:pt x="1" y="21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1" y="36"/>
                </a:lnTo>
                <a:lnTo>
                  <a:pt x="1" y="40"/>
                </a:lnTo>
                <a:lnTo>
                  <a:pt x="3" y="42"/>
                </a:lnTo>
                <a:lnTo>
                  <a:pt x="5" y="45"/>
                </a:lnTo>
                <a:lnTo>
                  <a:pt x="8" y="48"/>
                </a:lnTo>
                <a:lnTo>
                  <a:pt x="10" y="50"/>
                </a:lnTo>
                <a:lnTo>
                  <a:pt x="13" y="52"/>
                </a:lnTo>
                <a:lnTo>
                  <a:pt x="16" y="54"/>
                </a:lnTo>
                <a:lnTo>
                  <a:pt x="19" y="55"/>
                </a:lnTo>
                <a:lnTo>
                  <a:pt x="23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1" name="Freeform 10"/>
          <xdr:cNvSpPr>
            <a:spLocks/>
          </xdr:cNvSpPr>
        </xdr:nvSpPr>
        <xdr:spPr bwMode="auto">
          <a:xfrm>
            <a:off x="4101" y="4538"/>
            <a:ext cx="95" cy="92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0 w 56"/>
              <a:gd name="T71" fmla="*/ 2147483647 h 56"/>
              <a:gd name="T72" fmla="*/ 0 w 56"/>
              <a:gd name="T73" fmla="*/ 2147483647 h 56"/>
              <a:gd name="T74" fmla="*/ 0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2" y="56"/>
                </a:lnTo>
                <a:lnTo>
                  <a:pt x="35" y="55"/>
                </a:lnTo>
                <a:lnTo>
                  <a:pt x="39" y="54"/>
                </a:lnTo>
                <a:lnTo>
                  <a:pt x="42" y="52"/>
                </a:lnTo>
                <a:lnTo>
                  <a:pt x="44" y="51"/>
                </a:lnTo>
                <a:lnTo>
                  <a:pt x="47" y="48"/>
                </a:lnTo>
                <a:lnTo>
                  <a:pt x="50" y="45"/>
                </a:lnTo>
                <a:lnTo>
                  <a:pt x="52" y="43"/>
                </a:lnTo>
                <a:lnTo>
                  <a:pt x="53" y="40"/>
                </a:lnTo>
                <a:lnTo>
                  <a:pt x="54" y="36"/>
                </a:lnTo>
                <a:lnTo>
                  <a:pt x="55" y="33"/>
                </a:lnTo>
                <a:lnTo>
                  <a:pt x="56" y="28"/>
                </a:lnTo>
                <a:lnTo>
                  <a:pt x="55" y="25"/>
                </a:lnTo>
                <a:lnTo>
                  <a:pt x="54" y="21"/>
                </a:lnTo>
                <a:lnTo>
                  <a:pt x="53" y="17"/>
                </a:lnTo>
                <a:lnTo>
                  <a:pt x="52" y="15"/>
                </a:lnTo>
                <a:lnTo>
                  <a:pt x="50" y="12"/>
                </a:lnTo>
                <a:lnTo>
                  <a:pt x="47" y="9"/>
                </a:lnTo>
                <a:lnTo>
                  <a:pt x="44" y="7"/>
                </a:lnTo>
                <a:lnTo>
                  <a:pt x="42" y="5"/>
                </a:lnTo>
                <a:lnTo>
                  <a:pt x="39" y="3"/>
                </a:lnTo>
                <a:lnTo>
                  <a:pt x="35" y="2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0" y="2"/>
                </a:lnTo>
                <a:lnTo>
                  <a:pt x="17" y="3"/>
                </a:lnTo>
                <a:lnTo>
                  <a:pt x="13" y="5"/>
                </a:lnTo>
                <a:lnTo>
                  <a:pt x="10" y="7"/>
                </a:lnTo>
                <a:lnTo>
                  <a:pt x="7" y="9"/>
                </a:lnTo>
                <a:lnTo>
                  <a:pt x="6" y="12"/>
                </a:lnTo>
                <a:lnTo>
                  <a:pt x="4" y="15"/>
                </a:lnTo>
                <a:lnTo>
                  <a:pt x="2" y="17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4" y="43"/>
                </a:lnTo>
                <a:lnTo>
                  <a:pt x="6" y="45"/>
                </a:lnTo>
                <a:lnTo>
                  <a:pt x="7" y="48"/>
                </a:lnTo>
                <a:lnTo>
                  <a:pt x="10" y="51"/>
                </a:lnTo>
                <a:lnTo>
                  <a:pt x="13" y="52"/>
                </a:lnTo>
                <a:lnTo>
                  <a:pt x="17" y="54"/>
                </a:lnTo>
                <a:lnTo>
                  <a:pt x="20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2" name="Freeform 11"/>
          <xdr:cNvSpPr>
            <a:spLocks/>
          </xdr:cNvSpPr>
        </xdr:nvSpPr>
        <xdr:spPr bwMode="auto">
          <a:xfrm>
            <a:off x="4007" y="4577"/>
            <a:ext cx="94" cy="90"/>
          </a:xfrm>
          <a:custGeom>
            <a:avLst/>
            <a:gdLst>
              <a:gd name="T0" fmla="*/ 2147483647 w 56"/>
              <a:gd name="T1" fmla="*/ 2147483647 h 55"/>
              <a:gd name="T2" fmla="*/ 2147483647 w 56"/>
              <a:gd name="T3" fmla="*/ 2147483647 h 55"/>
              <a:gd name="T4" fmla="*/ 2147483647 w 56"/>
              <a:gd name="T5" fmla="*/ 2147483647 h 55"/>
              <a:gd name="T6" fmla="*/ 2147483647 w 56"/>
              <a:gd name="T7" fmla="*/ 2147483647 h 55"/>
              <a:gd name="T8" fmla="*/ 2147483647 w 56"/>
              <a:gd name="T9" fmla="*/ 2147483647 h 55"/>
              <a:gd name="T10" fmla="*/ 2147483647 w 56"/>
              <a:gd name="T11" fmla="*/ 2147483647 h 55"/>
              <a:gd name="T12" fmla="*/ 2147483647 w 56"/>
              <a:gd name="T13" fmla="*/ 2147483647 h 55"/>
              <a:gd name="T14" fmla="*/ 2147483647 w 56"/>
              <a:gd name="T15" fmla="*/ 2147483647 h 55"/>
              <a:gd name="T16" fmla="*/ 2147483647 w 56"/>
              <a:gd name="T17" fmla="*/ 2147483647 h 55"/>
              <a:gd name="T18" fmla="*/ 2147483647 w 56"/>
              <a:gd name="T19" fmla="*/ 2147483647 h 55"/>
              <a:gd name="T20" fmla="*/ 2147483647 w 56"/>
              <a:gd name="T21" fmla="*/ 2147483647 h 55"/>
              <a:gd name="T22" fmla="*/ 2147483647 w 56"/>
              <a:gd name="T23" fmla="*/ 2147483647 h 55"/>
              <a:gd name="T24" fmla="*/ 2147483647 w 56"/>
              <a:gd name="T25" fmla="*/ 2147483647 h 55"/>
              <a:gd name="T26" fmla="*/ 2147483647 w 56"/>
              <a:gd name="T27" fmla="*/ 2147483647 h 55"/>
              <a:gd name="T28" fmla="*/ 2147483647 w 56"/>
              <a:gd name="T29" fmla="*/ 2147483647 h 55"/>
              <a:gd name="T30" fmla="*/ 2147483647 w 56"/>
              <a:gd name="T31" fmla="*/ 2147483647 h 55"/>
              <a:gd name="T32" fmla="*/ 2147483647 w 56"/>
              <a:gd name="T33" fmla="*/ 2147483647 h 55"/>
              <a:gd name="T34" fmla="*/ 2147483647 w 56"/>
              <a:gd name="T35" fmla="*/ 2147483647 h 55"/>
              <a:gd name="T36" fmla="*/ 2147483647 w 56"/>
              <a:gd name="T37" fmla="*/ 2147483647 h 55"/>
              <a:gd name="T38" fmla="*/ 2147483647 w 56"/>
              <a:gd name="T39" fmla="*/ 2147483647 h 55"/>
              <a:gd name="T40" fmla="*/ 2147483647 w 56"/>
              <a:gd name="T41" fmla="*/ 2147483647 h 55"/>
              <a:gd name="T42" fmla="*/ 2147483647 w 56"/>
              <a:gd name="T43" fmla="*/ 2147483647 h 55"/>
              <a:gd name="T44" fmla="*/ 2147483647 w 56"/>
              <a:gd name="T45" fmla="*/ 2147483647 h 55"/>
              <a:gd name="T46" fmla="*/ 2147483647 w 56"/>
              <a:gd name="T47" fmla="*/ 2147483647 h 55"/>
              <a:gd name="T48" fmla="*/ 2147483647 w 56"/>
              <a:gd name="T49" fmla="*/ 0 h 55"/>
              <a:gd name="T50" fmla="*/ 2147483647 w 56"/>
              <a:gd name="T51" fmla="*/ 2147483647 h 55"/>
              <a:gd name="T52" fmla="*/ 2147483647 w 56"/>
              <a:gd name="T53" fmla="*/ 2147483647 h 55"/>
              <a:gd name="T54" fmla="*/ 2147483647 w 56"/>
              <a:gd name="T55" fmla="*/ 2147483647 h 55"/>
              <a:gd name="T56" fmla="*/ 2147483647 w 56"/>
              <a:gd name="T57" fmla="*/ 2147483647 h 55"/>
              <a:gd name="T58" fmla="*/ 2147483647 w 56"/>
              <a:gd name="T59" fmla="*/ 2147483647 h 55"/>
              <a:gd name="T60" fmla="*/ 2147483647 w 56"/>
              <a:gd name="T61" fmla="*/ 2147483647 h 55"/>
              <a:gd name="T62" fmla="*/ 2147483647 w 56"/>
              <a:gd name="T63" fmla="*/ 2147483647 h 55"/>
              <a:gd name="T64" fmla="*/ 2147483647 w 56"/>
              <a:gd name="T65" fmla="*/ 2147483647 h 55"/>
              <a:gd name="T66" fmla="*/ 2147483647 w 56"/>
              <a:gd name="T67" fmla="*/ 2147483647 h 55"/>
              <a:gd name="T68" fmla="*/ 2147483647 w 56"/>
              <a:gd name="T69" fmla="*/ 2147483647 h 55"/>
              <a:gd name="T70" fmla="*/ 0 w 56"/>
              <a:gd name="T71" fmla="*/ 2147483647 h 55"/>
              <a:gd name="T72" fmla="*/ 0 w 56"/>
              <a:gd name="T73" fmla="*/ 2147483647 h 55"/>
              <a:gd name="T74" fmla="*/ 0 w 56"/>
              <a:gd name="T75" fmla="*/ 2147483647 h 55"/>
              <a:gd name="T76" fmla="*/ 2147483647 w 56"/>
              <a:gd name="T77" fmla="*/ 2147483647 h 55"/>
              <a:gd name="T78" fmla="*/ 2147483647 w 56"/>
              <a:gd name="T79" fmla="*/ 2147483647 h 55"/>
              <a:gd name="T80" fmla="*/ 2147483647 w 56"/>
              <a:gd name="T81" fmla="*/ 2147483647 h 55"/>
              <a:gd name="T82" fmla="*/ 2147483647 w 56"/>
              <a:gd name="T83" fmla="*/ 2147483647 h 55"/>
              <a:gd name="T84" fmla="*/ 2147483647 w 56"/>
              <a:gd name="T85" fmla="*/ 2147483647 h 55"/>
              <a:gd name="T86" fmla="*/ 2147483647 w 56"/>
              <a:gd name="T87" fmla="*/ 2147483647 h 55"/>
              <a:gd name="T88" fmla="*/ 2147483647 w 56"/>
              <a:gd name="T89" fmla="*/ 2147483647 h 55"/>
              <a:gd name="T90" fmla="*/ 2147483647 w 56"/>
              <a:gd name="T91" fmla="*/ 2147483647 h 55"/>
              <a:gd name="T92" fmla="*/ 2147483647 w 56"/>
              <a:gd name="T93" fmla="*/ 2147483647 h 55"/>
              <a:gd name="T94" fmla="*/ 2147483647 w 56"/>
              <a:gd name="T95" fmla="*/ 2147483647 h 55"/>
              <a:gd name="T96" fmla="*/ 2147483647 w 56"/>
              <a:gd name="T97" fmla="*/ 2147483647 h 55"/>
              <a:gd name="T98" fmla="*/ 2147483647 w 56"/>
              <a:gd name="T99" fmla="*/ 2147483647 h 5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5"/>
              <a:gd name="T152" fmla="*/ 56 w 56"/>
              <a:gd name="T153" fmla="*/ 55 h 5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5">
                <a:moveTo>
                  <a:pt x="28" y="55"/>
                </a:moveTo>
                <a:lnTo>
                  <a:pt x="32" y="55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7" y="47"/>
                </a:lnTo>
                <a:lnTo>
                  <a:pt x="50" y="45"/>
                </a:lnTo>
                <a:lnTo>
                  <a:pt x="52" y="42"/>
                </a:lnTo>
                <a:lnTo>
                  <a:pt x="54" y="39"/>
                </a:lnTo>
                <a:lnTo>
                  <a:pt x="54" y="36"/>
                </a:lnTo>
                <a:lnTo>
                  <a:pt x="55" y="32"/>
                </a:lnTo>
                <a:lnTo>
                  <a:pt x="56" y="28"/>
                </a:lnTo>
                <a:lnTo>
                  <a:pt x="55" y="24"/>
                </a:lnTo>
                <a:lnTo>
                  <a:pt x="54" y="20"/>
                </a:lnTo>
                <a:lnTo>
                  <a:pt x="54" y="17"/>
                </a:lnTo>
                <a:lnTo>
                  <a:pt x="52" y="14"/>
                </a:lnTo>
                <a:lnTo>
                  <a:pt x="50" y="11"/>
                </a:lnTo>
                <a:lnTo>
                  <a:pt x="47" y="9"/>
                </a:lnTo>
                <a:lnTo>
                  <a:pt x="45" y="6"/>
                </a:lnTo>
                <a:lnTo>
                  <a:pt x="42" y="4"/>
                </a:lnTo>
                <a:lnTo>
                  <a:pt x="39" y="2"/>
                </a:lnTo>
                <a:lnTo>
                  <a:pt x="36" y="1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0" y="1"/>
                </a:lnTo>
                <a:lnTo>
                  <a:pt x="17" y="2"/>
                </a:lnTo>
                <a:lnTo>
                  <a:pt x="13" y="4"/>
                </a:lnTo>
                <a:lnTo>
                  <a:pt x="10" y="6"/>
                </a:lnTo>
                <a:lnTo>
                  <a:pt x="8" y="9"/>
                </a:lnTo>
                <a:lnTo>
                  <a:pt x="6" y="11"/>
                </a:lnTo>
                <a:lnTo>
                  <a:pt x="4" y="14"/>
                </a:lnTo>
                <a:lnTo>
                  <a:pt x="2" y="17"/>
                </a:lnTo>
                <a:lnTo>
                  <a:pt x="1" y="20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1" y="36"/>
                </a:lnTo>
                <a:lnTo>
                  <a:pt x="2" y="39"/>
                </a:lnTo>
                <a:lnTo>
                  <a:pt x="4" y="42"/>
                </a:lnTo>
                <a:lnTo>
                  <a:pt x="6" y="45"/>
                </a:lnTo>
                <a:lnTo>
                  <a:pt x="8" y="47"/>
                </a:lnTo>
                <a:lnTo>
                  <a:pt x="10" y="50"/>
                </a:lnTo>
                <a:lnTo>
                  <a:pt x="13" y="52"/>
                </a:lnTo>
                <a:lnTo>
                  <a:pt x="17" y="54"/>
                </a:lnTo>
                <a:lnTo>
                  <a:pt x="20" y="55"/>
                </a:lnTo>
                <a:lnTo>
                  <a:pt x="24" y="55"/>
                </a:lnTo>
                <a:lnTo>
                  <a:pt x="28" y="5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3" name="Freeform 12"/>
          <xdr:cNvSpPr>
            <a:spLocks/>
          </xdr:cNvSpPr>
        </xdr:nvSpPr>
        <xdr:spPr bwMode="auto">
          <a:xfrm>
            <a:off x="3904" y="4582"/>
            <a:ext cx="93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39" y="54"/>
                </a:lnTo>
                <a:lnTo>
                  <a:pt x="43" y="52"/>
                </a:lnTo>
                <a:lnTo>
                  <a:pt x="45" y="51"/>
                </a:lnTo>
                <a:lnTo>
                  <a:pt x="47" y="48"/>
                </a:lnTo>
                <a:lnTo>
                  <a:pt x="49" y="45"/>
                </a:lnTo>
                <a:lnTo>
                  <a:pt x="52" y="43"/>
                </a:lnTo>
                <a:lnTo>
                  <a:pt x="52" y="40"/>
                </a:lnTo>
                <a:lnTo>
                  <a:pt x="53" y="36"/>
                </a:lnTo>
                <a:lnTo>
                  <a:pt x="54" y="33"/>
                </a:lnTo>
                <a:lnTo>
                  <a:pt x="55" y="28"/>
                </a:lnTo>
                <a:lnTo>
                  <a:pt x="54" y="25"/>
                </a:lnTo>
                <a:lnTo>
                  <a:pt x="53" y="21"/>
                </a:lnTo>
                <a:lnTo>
                  <a:pt x="52" y="17"/>
                </a:lnTo>
                <a:lnTo>
                  <a:pt x="51" y="15"/>
                </a:lnTo>
                <a:lnTo>
                  <a:pt x="49" y="12"/>
                </a:lnTo>
                <a:lnTo>
                  <a:pt x="47" y="9"/>
                </a:lnTo>
                <a:lnTo>
                  <a:pt x="45" y="7"/>
                </a:lnTo>
                <a:lnTo>
                  <a:pt x="43" y="5"/>
                </a:lnTo>
                <a:lnTo>
                  <a:pt x="39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5" y="1"/>
                </a:lnTo>
                <a:lnTo>
                  <a:pt x="21" y="2"/>
                </a:lnTo>
                <a:lnTo>
                  <a:pt x="17" y="3"/>
                </a:lnTo>
                <a:lnTo>
                  <a:pt x="15" y="5"/>
                </a:lnTo>
                <a:lnTo>
                  <a:pt x="12" y="7"/>
                </a:lnTo>
                <a:lnTo>
                  <a:pt x="9" y="9"/>
                </a:lnTo>
                <a:lnTo>
                  <a:pt x="7" y="12"/>
                </a:lnTo>
                <a:lnTo>
                  <a:pt x="5" y="15"/>
                </a:lnTo>
                <a:lnTo>
                  <a:pt x="3" y="17"/>
                </a:lnTo>
                <a:lnTo>
                  <a:pt x="2" y="21"/>
                </a:lnTo>
                <a:lnTo>
                  <a:pt x="1" y="25"/>
                </a:lnTo>
                <a:lnTo>
                  <a:pt x="0" y="28"/>
                </a:lnTo>
                <a:lnTo>
                  <a:pt x="1" y="33"/>
                </a:lnTo>
                <a:lnTo>
                  <a:pt x="2" y="36"/>
                </a:lnTo>
                <a:lnTo>
                  <a:pt x="3" y="40"/>
                </a:lnTo>
                <a:lnTo>
                  <a:pt x="5" y="43"/>
                </a:lnTo>
                <a:lnTo>
                  <a:pt x="7" y="45"/>
                </a:lnTo>
                <a:lnTo>
                  <a:pt x="9" y="48"/>
                </a:lnTo>
                <a:lnTo>
                  <a:pt x="12" y="51"/>
                </a:lnTo>
                <a:lnTo>
                  <a:pt x="15" y="52"/>
                </a:lnTo>
                <a:lnTo>
                  <a:pt x="17" y="54"/>
                </a:lnTo>
                <a:lnTo>
                  <a:pt x="21" y="55"/>
                </a:lnTo>
                <a:lnTo>
                  <a:pt x="25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4" name="Freeform 13"/>
          <xdr:cNvSpPr>
            <a:spLocks/>
          </xdr:cNvSpPr>
        </xdr:nvSpPr>
        <xdr:spPr bwMode="auto">
          <a:xfrm>
            <a:off x="3805" y="4549"/>
            <a:ext cx="95" cy="91"/>
          </a:xfrm>
          <a:custGeom>
            <a:avLst/>
            <a:gdLst>
              <a:gd name="T0" fmla="*/ 2147483647 w 56"/>
              <a:gd name="T1" fmla="*/ 2147483647 h 55"/>
              <a:gd name="T2" fmla="*/ 2147483647 w 56"/>
              <a:gd name="T3" fmla="*/ 2147483647 h 55"/>
              <a:gd name="T4" fmla="*/ 2147483647 w 56"/>
              <a:gd name="T5" fmla="*/ 2147483647 h 55"/>
              <a:gd name="T6" fmla="*/ 2147483647 w 56"/>
              <a:gd name="T7" fmla="*/ 2147483647 h 55"/>
              <a:gd name="T8" fmla="*/ 2147483647 w 56"/>
              <a:gd name="T9" fmla="*/ 2147483647 h 55"/>
              <a:gd name="T10" fmla="*/ 2147483647 w 56"/>
              <a:gd name="T11" fmla="*/ 2147483647 h 55"/>
              <a:gd name="T12" fmla="*/ 2147483647 w 56"/>
              <a:gd name="T13" fmla="*/ 2147483647 h 55"/>
              <a:gd name="T14" fmla="*/ 2147483647 w 56"/>
              <a:gd name="T15" fmla="*/ 2147483647 h 55"/>
              <a:gd name="T16" fmla="*/ 2147483647 w 56"/>
              <a:gd name="T17" fmla="*/ 2147483647 h 55"/>
              <a:gd name="T18" fmla="*/ 2147483647 w 56"/>
              <a:gd name="T19" fmla="*/ 2147483647 h 55"/>
              <a:gd name="T20" fmla="*/ 2147483647 w 56"/>
              <a:gd name="T21" fmla="*/ 2147483647 h 55"/>
              <a:gd name="T22" fmla="*/ 2147483647 w 56"/>
              <a:gd name="T23" fmla="*/ 2147483647 h 55"/>
              <a:gd name="T24" fmla="*/ 2147483647 w 56"/>
              <a:gd name="T25" fmla="*/ 2147483647 h 55"/>
              <a:gd name="T26" fmla="*/ 2147483647 w 56"/>
              <a:gd name="T27" fmla="*/ 2147483647 h 55"/>
              <a:gd name="T28" fmla="*/ 2147483647 w 56"/>
              <a:gd name="T29" fmla="*/ 2147483647 h 55"/>
              <a:gd name="T30" fmla="*/ 2147483647 w 56"/>
              <a:gd name="T31" fmla="*/ 2147483647 h 55"/>
              <a:gd name="T32" fmla="*/ 2147483647 w 56"/>
              <a:gd name="T33" fmla="*/ 2147483647 h 55"/>
              <a:gd name="T34" fmla="*/ 2147483647 w 56"/>
              <a:gd name="T35" fmla="*/ 2147483647 h 55"/>
              <a:gd name="T36" fmla="*/ 2147483647 w 56"/>
              <a:gd name="T37" fmla="*/ 2147483647 h 55"/>
              <a:gd name="T38" fmla="*/ 2147483647 w 56"/>
              <a:gd name="T39" fmla="*/ 2147483647 h 55"/>
              <a:gd name="T40" fmla="*/ 2147483647 w 56"/>
              <a:gd name="T41" fmla="*/ 2147483647 h 55"/>
              <a:gd name="T42" fmla="*/ 2147483647 w 56"/>
              <a:gd name="T43" fmla="*/ 2147483647 h 55"/>
              <a:gd name="T44" fmla="*/ 2147483647 w 56"/>
              <a:gd name="T45" fmla="*/ 2147483647 h 55"/>
              <a:gd name="T46" fmla="*/ 2147483647 w 56"/>
              <a:gd name="T47" fmla="*/ 0 h 55"/>
              <a:gd name="T48" fmla="*/ 2147483647 w 56"/>
              <a:gd name="T49" fmla="*/ 0 h 55"/>
              <a:gd name="T50" fmla="*/ 2147483647 w 56"/>
              <a:gd name="T51" fmla="*/ 0 h 55"/>
              <a:gd name="T52" fmla="*/ 2147483647 w 56"/>
              <a:gd name="T53" fmla="*/ 2147483647 h 55"/>
              <a:gd name="T54" fmla="*/ 2147483647 w 56"/>
              <a:gd name="T55" fmla="*/ 2147483647 h 55"/>
              <a:gd name="T56" fmla="*/ 2147483647 w 56"/>
              <a:gd name="T57" fmla="*/ 2147483647 h 55"/>
              <a:gd name="T58" fmla="*/ 2147483647 w 56"/>
              <a:gd name="T59" fmla="*/ 2147483647 h 55"/>
              <a:gd name="T60" fmla="*/ 2147483647 w 56"/>
              <a:gd name="T61" fmla="*/ 2147483647 h 55"/>
              <a:gd name="T62" fmla="*/ 2147483647 w 56"/>
              <a:gd name="T63" fmla="*/ 2147483647 h 55"/>
              <a:gd name="T64" fmla="*/ 2147483647 w 56"/>
              <a:gd name="T65" fmla="*/ 2147483647 h 55"/>
              <a:gd name="T66" fmla="*/ 2147483647 w 56"/>
              <a:gd name="T67" fmla="*/ 2147483647 h 55"/>
              <a:gd name="T68" fmla="*/ 2147483647 w 56"/>
              <a:gd name="T69" fmla="*/ 2147483647 h 55"/>
              <a:gd name="T70" fmla="*/ 2147483647 w 56"/>
              <a:gd name="T71" fmla="*/ 2147483647 h 55"/>
              <a:gd name="T72" fmla="*/ 0 w 56"/>
              <a:gd name="T73" fmla="*/ 2147483647 h 55"/>
              <a:gd name="T74" fmla="*/ 2147483647 w 56"/>
              <a:gd name="T75" fmla="*/ 2147483647 h 55"/>
              <a:gd name="T76" fmla="*/ 2147483647 w 56"/>
              <a:gd name="T77" fmla="*/ 2147483647 h 55"/>
              <a:gd name="T78" fmla="*/ 2147483647 w 56"/>
              <a:gd name="T79" fmla="*/ 2147483647 h 55"/>
              <a:gd name="T80" fmla="*/ 2147483647 w 56"/>
              <a:gd name="T81" fmla="*/ 2147483647 h 55"/>
              <a:gd name="T82" fmla="*/ 2147483647 w 56"/>
              <a:gd name="T83" fmla="*/ 2147483647 h 55"/>
              <a:gd name="T84" fmla="*/ 2147483647 w 56"/>
              <a:gd name="T85" fmla="*/ 2147483647 h 55"/>
              <a:gd name="T86" fmla="*/ 2147483647 w 56"/>
              <a:gd name="T87" fmla="*/ 2147483647 h 55"/>
              <a:gd name="T88" fmla="*/ 2147483647 w 56"/>
              <a:gd name="T89" fmla="*/ 2147483647 h 55"/>
              <a:gd name="T90" fmla="*/ 2147483647 w 56"/>
              <a:gd name="T91" fmla="*/ 2147483647 h 55"/>
              <a:gd name="T92" fmla="*/ 2147483647 w 56"/>
              <a:gd name="T93" fmla="*/ 2147483647 h 55"/>
              <a:gd name="T94" fmla="*/ 2147483647 w 56"/>
              <a:gd name="T95" fmla="*/ 2147483647 h 55"/>
              <a:gd name="T96" fmla="*/ 2147483647 w 56"/>
              <a:gd name="T97" fmla="*/ 2147483647 h 55"/>
              <a:gd name="T98" fmla="*/ 2147483647 w 56"/>
              <a:gd name="T99" fmla="*/ 2147483647 h 5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5"/>
              <a:gd name="T152" fmla="*/ 56 w 56"/>
              <a:gd name="T153" fmla="*/ 55 h 5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5">
                <a:moveTo>
                  <a:pt x="28" y="55"/>
                </a:moveTo>
                <a:lnTo>
                  <a:pt x="32" y="55"/>
                </a:lnTo>
                <a:lnTo>
                  <a:pt x="36" y="54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8" y="47"/>
                </a:lnTo>
                <a:lnTo>
                  <a:pt x="50" y="45"/>
                </a:lnTo>
                <a:lnTo>
                  <a:pt x="52" y="42"/>
                </a:lnTo>
                <a:lnTo>
                  <a:pt x="54" y="39"/>
                </a:lnTo>
                <a:lnTo>
                  <a:pt x="55" y="36"/>
                </a:lnTo>
                <a:lnTo>
                  <a:pt x="56" y="32"/>
                </a:lnTo>
                <a:lnTo>
                  <a:pt x="56" y="27"/>
                </a:lnTo>
                <a:lnTo>
                  <a:pt x="56" y="24"/>
                </a:lnTo>
                <a:lnTo>
                  <a:pt x="55" y="20"/>
                </a:lnTo>
                <a:lnTo>
                  <a:pt x="54" y="17"/>
                </a:lnTo>
                <a:lnTo>
                  <a:pt x="52" y="14"/>
                </a:lnTo>
                <a:lnTo>
                  <a:pt x="50" y="11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39" y="2"/>
                </a:lnTo>
                <a:lnTo>
                  <a:pt x="36" y="1"/>
                </a:lnTo>
                <a:lnTo>
                  <a:pt x="32" y="0"/>
                </a:lnTo>
                <a:lnTo>
                  <a:pt x="28" y="0"/>
                </a:lnTo>
                <a:lnTo>
                  <a:pt x="24" y="0"/>
                </a:lnTo>
                <a:lnTo>
                  <a:pt x="21" y="1"/>
                </a:lnTo>
                <a:lnTo>
                  <a:pt x="17" y="2"/>
                </a:lnTo>
                <a:lnTo>
                  <a:pt x="14" y="4"/>
                </a:lnTo>
                <a:lnTo>
                  <a:pt x="12" y="6"/>
                </a:lnTo>
                <a:lnTo>
                  <a:pt x="9" y="9"/>
                </a:lnTo>
                <a:lnTo>
                  <a:pt x="6" y="11"/>
                </a:lnTo>
                <a:lnTo>
                  <a:pt x="4" y="14"/>
                </a:lnTo>
                <a:lnTo>
                  <a:pt x="3" y="17"/>
                </a:lnTo>
                <a:lnTo>
                  <a:pt x="2" y="20"/>
                </a:lnTo>
                <a:lnTo>
                  <a:pt x="1" y="24"/>
                </a:lnTo>
                <a:lnTo>
                  <a:pt x="0" y="27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9" y="47"/>
                </a:lnTo>
                <a:lnTo>
                  <a:pt x="12" y="50"/>
                </a:lnTo>
                <a:lnTo>
                  <a:pt x="14" y="52"/>
                </a:lnTo>
                <a:lnTo>
                  <a:pt x="17" y="54"/>
                </a:lnTo>
                <a:lnTo>
                  <a:pt x="21" y="54"/>
                </a:lnTo>
                <a:lnTo>
                  <a:pt x="24" y="55"/>
                </a:lnTo>
                <a:lnTo>
                  <a:pt x="28" y="5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5" name="Freeform 14"/>
          <xdr:cNvSpPr>
            <a:spLocks/>
          </xdr:cNvSpPr>
        </xdr:nvSpPr>
        <xdr:spPr bwMode="auto">
          <a:xfrm>
            <a:off x="3728" y="4486"/>
            <a:ext cx="94" cy="91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2147483647 w 56"/>
              <a:gd name="T71" fmla="*/ 2147483647 h 56"/>
              <a:gd name="T72" fmla="*/ 0 w 56"/>
              <a:gd name="T73" fmla="*/ 2147483647 h 56"/>
              <a:gd name="T74" fmla="*/ 2147483647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2" y="56"/>
                </a:lnTo>
                <a:lnTo>
                  <a:pt x="36" y="55"/>
                </a:lnTo>
                <a:lnTo>
                  <a:pt x="40" y="54"/>
                </a:lnTo>
                <a:lnTo>
                  <a:pt x="42" y="52"/>
                </a:lnTo>
                <a:lnTo>
                  <a:pt x="45" y="50"/>
                </a:lnTo>
                <a:lnTo>
                  <a:pt x="48" y="48"/>
                </a:lnTo>
                <a:lnTo>
                  <a:pt x="50" y="45"/>
                </a:lnTo>
                <a:lnTo>
                  <a:pt x="52" y="42"/>
                </a:lnTo>
                <a:lnTo>
                  <a:pt x="54" y="39"/>
                </a:lnTo>
                <a:lnTo>
                  <a:pt x="55" y="36"/>
                </a:lnTo>
                <a:lnTo>
                  <a:pt x="56" y="32"/>
                </a:lnTo>
                <a:lnTo>
                  <a:pt x="56" y="28"/>
                </a:lnTo>
                <a:lnTo>
                  <a:pt x="56" y="24"/>
                </a:lnTo>
                <a:lnTo>
                  <a:pt x="55" y="21"/>
                </a:lnTo>
                <a:lnTo>
                  <a:pt x="54" y="17"/>
                </a:lnTo>
                <a:lnTo>
                  <a:pt x="52" y="14"/>
                </a:lnTo>
                <a:lnTo>
                  <a:pt x="50" y="12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40" y="3"/>
                </a:lnTo>
                <a:lnTo>
                  <a:pt x="36" y="2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1" y="2"/>
                </a:lnTo>
                <a:lnTo>
                  <a:pt x="17" y="3"/>
                </a:lnTo>
                <a:lnTo>
                  <a:pt x="14" y="4"/>
                </a:lnTo>
                <a:lnTo>
                  <a:pt x="12" y="6"/>
                </a:lnTo>
                <a:lnTo>
                  <a:pt x="9" y="9"/>
                </a:lnTo>
                <a:lnTo>
                  <a:pt x="6" y="12"/>
                </a:lnTo>
                <a:lnTo>
                  <a:pt x="4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9" y="48"/>
                </a:lnTo>
                <a:lnTo>
                  <a:pt x="12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6" name="Freeform 15"/>
          <xdr:cNvSpPr>
            <a:spLocks/>
          </xdr:cNvSpPr>
        </xdr:nvSpPr>
        <xdr:spPr bwMode="auto">
          <a:xfrm>
            <a:off x="3679" y="4396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8" y="48"/>
                </a:lnTo>
                <a:lnTo>
                  <a:pt x="50" y="45"/>
                </a:lnTo>
                <a:lnTo>
                  <a:pt x="52" y="42"/>
                </a:lnTo>
                <a:lnTo>
                  <a:pt x="53" y="40"/>
                </a:lnTo>
                <a:lnTo>
                  <a:pt x="54" y="36"/>
                </a:lnTo>
                <a:lnTo>
                  <a:pt x="55" y="32"/>
                </a:lnTo>
                <a:lnTo>
                  <a:pt x="55" y="28"/>
                </a:lnTo>
                <a:lnTo>
                  <a:pt x="55" y="24"/>
                </a:lnTo>
                <a:lnTo>
                  <a:pt x="54" y="21"/>
                </a:lnTo>
                <a:lnTo>
                  <a:pt x="53" y="17"/>
                </a:lnTo>
                <a:lnTo>
                  <a:pt x="52" y="14"/>
                </a:lnTo>
                <a:lnTo>
                  <a:pt x="50" y="12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39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4" y="1"/>
                </a:lnTo>
                <a:lnTo>
                  <a:pt x="21" y="2"/>
                </a:lnTo>
                <a:lnTo>
                  <a:pt x="17" y="3"/>
                </a:lnTo>
                <a:lnTo>
                  <a:pt x="14" y="4"/>
                </a:lnTo>
                <a:lnTo>
                  <a:pt x="11" y="6"/>
                </a:lnTo>
                <a:lnTo>
                  <a:pt x="8" y="9"/>
                </a:lnTo>
                <a:lnTo>
                  <a:pt x="6" y="12"/>
                </a:lnTo>
                <a:lnTo>
                  <a:pt x="5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40"/>
                </a:lnTo>
                <a:lnTo>
                  <a:pt x="5" y="42"/>
                </a:lnTo>
                <a:lnTo>
                  <a:pt x="6" y="45"/>
                </a:lnTo>
                <a:lnTo>
                  <a:pt x="8" y="48"/>
                </a:lnTo>
                <a:lnTo>
                  <a:pt x="11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7" name="Freeform 16"/>
          <xdr:cNvSpPr>
            <a:spLocks/>
          </xdr:cNvSpPr>
        </xdr:nvSpPr>
        <xdr:spPr bwMode="auto">
          <a:xfrm>
            <a:off x="3668" y="4293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2" y="56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8" y="48"/>
                </a:lnTo>
                <a:lnTo>
                  <a:pt x="49" y="45"/>
                </a:lnTo>
                <a:lnTo>
                  <a:pt x="52" y="42"/>
                </a:lnTo>
                <a:lnTo>
                  <a:pt x="53" y="39"/>
                </a:lnTo>
                <a:lnTo>
                  <a:pt x="54" y="36"/>
                </a:lnTo>
                <a:lnTo>
                  <a:pt x="55" y="32"/>
                </a:lnTo>
                <a:lnTo>
                  <a:pt x="55" y="28"/>
                </a:lnTo>
                <a:lnTo>
                  <a:pt x="55" y="24"/>
                </a:lnTo>
                <a:lnTo>
                  <a:pt x="54" y="21"/>
                </a:lnTo>
                <a:lnTo>
                  <a:pt x="53" y="17"/>
                </a:lnTo>
                <a:lnTo>
                  <a:pt x="52" y="14"/>
                </a:lnTo>
                <a:lnTo>
                  <a:pt x="49" y="12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39" y="3"/>
                </a:lnTo>
                <a:lnTo>
                  <a:pt x="36" y="2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1" y="2"/>
                </a:lnTo>
                <a:lnTo>
                  <a:pt x="17" y="3"/>
                </a:lnTo>
                <a:lnTo>
                  <a:pt x="13" y="4"/>
                </a:lnTo>
                <a:lnTo>
                  <a:pt x="11" y="6"/>
                </a:lnTo>
                <a:lnTo>
                  <a:pt x="8" y="9"/>
                </a:lnTo>
                <a:lnTo>
                  <a:pt x="6" y="12"/>
                </a:lnTo>
                <a:lnTo>
                  <a:pt x="4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8" y="48"/>
                </a:lnTo>
                <a:lnTo>
                  <a:pt x="11" y="50"/>
                </a:lnTo>
                <a:lnTo>
                  <a:pt x="13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8" name="Freeform 17"/>
          <xdr:cNvSpPr>
            <a:spLocks/>
          </xdr:cNvSpPr>
        </xdr:nvSpPr>
        <xdr:spPr bwMode="auto">
          <a:xfrm>
            <a:off x="4190" y="4185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2" y="52"/>
                </a:lnTo>
                <a:lnTo>
                  <a:pt x="45" y="51"/>
                </a:lnTo>
                <a:lnTo>
                  <a:pt x="47" y="48"/>
                </a:lnTo>
                <a:lnTo>
                  <a:pt x="49" y="45"/>
                </a:lnTo>
                <a:lnTo>
                  <a:pt x="51" y="42"/>
                </a:lnTo>
                <a:lnTo>
                  <a:pt x="53" y="40"/>
                </a:lnTo>
                <a:lnTo>
                  <a:pt x="54" y="36"/>
                </a:lnTo>
                <a:lnTo>
                  <a:pt x="54" y="33"/>
                </a:lnTo>
                <a:lnTo>
                  <a:pt x="55" y="28"/>
                </a:lnTo>
                <a:lnTo>
                  <a:pt x="54" y="24"/>
                </a:lnTo>
                <a:lnTo>
                  <a:pt x="54" y="21"/>
                </a:lnTo>
                <a:lnTo>
                  <a:pt x="53" y="17"/>
                </a:lnTo>
                <a:lnTo>
                  <a:pt x="51" y="15"/>
                </a:lnTo>
                <a:lnTo>
                  <a:pt x="49" y="12"/>
                </a:lnTo>
                <a:lnTo>
                  <a:pt x="47" y="9"/>
                </a:lnTo>
                <a:lnTo>
                  <a:pt x="45" y="6"/>
                </a:lnTo>
                <a:lnTo>
                  <a:pt x="42" y="5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7" y="0"/>
                </a:lnTo>
                <a:lnTo>
                  <a:pt x="23" y="1"/>
                </a:lnTo>
                <a:lnTo>
                  <a:pt x="19" y="2"/>
                </a:lnTo>
                <a:lnTo>
                  <a:pt x="17" y="3"/>
                </a:lnTo>
                <a:lnTo>
                  <a:pt x="13" y="5"/>
                </a:lnTo>
                <a:lnTo>
                  <a:pt x="10" y="6"/>
                </a:lnTo>
                <a:lnTo>
                  <a:pt x="8" y="9"/>
                </a:lnTo>
                <a:lnTo>
                  <a:pt x="6" y="12"/>
                </a:lnTo>
                <a:lnTo>
                  <a:pt x="3" y="15"/>
                </a:lnTo>
                <a:lnTo>
                  <a:pt x="2" y="17"/>
                </a:lnTo>
                <a:lnTo>
                  <a:pt x="1" y="21"/>
                </a:lnTo>
                <a:lnTo>
                  <a:pt x="0" y="24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3" y="42"/>
                </a:lnTo>
                <a:lnTo>
                  <a:pt x="6" y="45"/>
                </a:lnTo>
                <a:lnTo>
                  <a:pt x="8" y="48"/>
                </a:lnTo>
                <a:lnTo>
                  <a:pt x="10" y="51"/>
                </a:lnTo>
                <a:lnTo>
                  <a:pt x="13" y="52"/>
                </a:lnTo>
                <a:lnTo>
                  <a:pt x="17" y="54"/>
                </a:lnTo>
                <a:lnTo>
                  <a:pt x="19" y="55"/>
                </a:lnTo>
                <a:lnTo>
                  <a:pt x="23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79" name="Freeform 18"/>
          <xdr:cNvSpPr>
            <a:spLocks/>
          </xdr:cNvSpPr>
        </xdr:nvSpPr>
        <xdr:spPr bwMode="auto">
          <a:xfrm>
            <a:off x="4128" y="4110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1" y="52"/>
                </a:lnTo>
                <a:lnTo>
                  <a:pt x="44" y="51"/>
                </a:lnTo>
                <a:lnTo>
                  <a:pt x="46" y="48"/>
                </a:lnTo>
                <a:lnTo>
                  <a:pt x="49" y="45"/>
                </a:lnTo>
                <a:lnTo>
                  <a:pt x="51" y="43"/>
                </a:lnTo>
                <a:lnTo>
                  <a:pt x="53" y="40"/>
                </a:lnTo>
                <a:lnTo>
                  <a:pt x="54" y="36"/>
                </a:lnTo>
                <a:lnTo>
                  <a:pt x="55" y="33"/>
                </a:lnTo>
                <a:lnTo>
                  <a:pt x="55" y="28"/>
                </a:lnTo>
                <a:lnTo>
                  <a:pt x="55" y="25"/>
                </a:lnTo>
                <a:lnTo>
                  <a:pt x="54" y="21"/>
                </a:lnTo>
                <a:lnTo>
                  <a:pt x="53" y="17"/>
                </a:lnTo>
                <a:lnTo>
                  <a:pt x="51" y="15"/>
                </a:lnTo>
                <a:lnTo>
                  <a:pt x="49" y="12"/>
                </a:lnTo>
                <a:lnTo>
                  <a:pt x="46" y="9"/>
                </a:lnTo>
                <a:lnTo>
                  <a:pt x="44" y="7"/>
                </a:lnTo>
                <a:lnTo>
                  <a:pt x="41" y="5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8" y="0"/>
                </a:lnTo>
                <a:lnTo>
                  <a:pt x="23" y="1"/>
                </a:lnTo>
                <a:lnTo>
                  <a:pt x="19" y="2"/>
                </a:lnTo>
                <a:lnTo>
                  <a:pt x="16" y="3"/>
                </a:lnTo>
                <a:lnTo>
                  <a:pt x="13" y="5"/>
                </a:lnTo>
                <a:lnTo>
                  <a:pt x="10" y="7"/>
                </a:lnTo>
                <a:lnTo>
                  <a:pt x="8" y="9"/>
                </a:lnTo>
                <a:lnTo>
                  <a:pt x="5" y="12"/>
                </a:lnTo>
                <a:lnTo>
                  <a:pt x="3" y="15"/>
                </a:lnTo>
                <a:lnTo>
                  <a:pt x="1" y="17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1" y="40"/>
                </a:lnTo>
                <a:lnTo>
                  <a:pt x="3" y="43"/>
                </a:lnTo>
                <a:lnTo>
                  <a:pt x="5" y="45"/>
                </a:lnTo>
                <a:lnTo>
                  <a:pt x="8" y="48"/>
                </a:lnTo>
                <a:lnTo>
                  <a:pt x="10" y="51"/>
                </a:lnTo>
                <a:lnTo>
                  <a:pt x="13" y="52"/>
                </a:lnTo>
                <a:lnTo>
                  <a:pt x="16" y="54"/>
                </a:lnTo>
                <a:lnTo>
                  <a:pt x="19" y="55"/>
                </a:lnTo>
                <a:lnTo>
                  <a:pt x="23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0" name="Freeform 19"/>
          <xdr:cNvSpPr>
            <a:spLocks/>
          </xdr:cNvSpPr>
        </xdr:nvSpPr>
        <xdr:spPr bwMode="auto">
          <a:xfrm>
            <a:off x="4041" y="4059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2" y="56"/>
                </a:lnTo>
                <a:lnTo>
                  <a:pt x="35" y="55"/>
                </a:lnTo>
                <a:lnTo>
                  <a:pt x="38" y="54"/>
                </a:lnTo>
                <a:lnTo>
                  <a:pt x="42" y="52"/>
                </a:lnTo>
                <a:lnTo>
                  <a:pt x="44" y="50"/>
                </a:lnTo>
                <a:lnTo>
                  <a:pt x="47" y="47"/>
                </a:lnTo>
                <a:lnTo>
                  <a:pt x="49" y="45"/>
                </a:lnTo>
                <a:lnTo>
                  <a:pt x="52" y="42"/>
                </a:lnTo>
                <a:lnTo>
                  <a:pt x="53" y="39"/>
                </a:lnTo>
                <a:lnTo>
                  <a:pt x="53" y="36"/>
                </a:lnTo>
                <a:lnTo>
                  <a:pt x="54" y="32"/>
                </a:lnTo>
                <a:lnTo>
                  <a:pt x="55" y="28"/>
                </a:lnTo>
                <a:lnTo>
                  <a:pt x="54" y="24"/>
                </a:lnTo>
                <a:lnTo>
                  <a:pt x="53" y="20"/>
                </a:lnTo>
                <a:lnTo>
                  <a:pt x="53" y="17"/>
                </a:lnTo>
                <a:lnTo>
                  <a:pt x="51" y="14"/>
                </a:lnTo>
                <a:lnTo>
                  <a:pt x="49" y="11"/>
                </a:lnTo>
                <a:lnTo>
                  <a:pt x="47" y="9"/>
                </a:lnTo>
                <a:lnTo>
                  <a:pt x="44" y="6"/>
                </a:lnTo>
                <a:lnTo>
                  <a:pt x="42" y="4"/>
                </a:lnTo>
                <a:lnTo>
                  <a:pt x="38" y="2"/>
                </a:lnTo>
                <a:lnTo>
                  <a:pt x="35" y="1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0" y="1"/>
                </a:lnTo>
                <a:lnTo>
                  <a:pt x="16" y="2"/>
                </a:lnTo>
                <a:lnTo>
                  <a:pt x="13" y="4"/>
                </a:lnTo>
                <a:lnTo>
                  <a:pt x="10" y="6"/>
                </a:lnTo>
                <a:lnTo>
                  <a:pt x="7" y="9"/>
                </a:lnTo>
                <a:lnTo>
                  <a:pt x="6" y="11"/>
                </a:lnTo>
                <a:lnTo>
                  <a:pt x="4" y="14"/>
                </a:lnTo>
                <a:lnTo>
                  <a:pt x="2" y="17"/>
                </a:lnTo>
                <a:lnTo>
                  <a:pt x="1" y="20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1" y="36"/>
                </a:lnTo>
                <a:lnTo>
                  <a:pt x="2" y="39"/>
                </a:lnTo>
                <a:lnTo>
                  <a:pt x="4" y="42"/>
                </a:lnTo>
                <a:lnTo>
                  <a:pt x="6" y="45"/>
                </a:lnTo>
                <a:lnTo>
                  <a:pt x="7" y="47"/>
                </a:lnTo>
                <a:lnTo>
                  <a:pt x="10" y="50"/>
                </a:lnTo>
                <a:lnTo>
                  <a:pt x="13" y="52"/>
                </a:lnTo>
                <a:lnTo>
                  <a:pt x="16" y="54"/>
                </a:lnTo>
                <a:lnTo>
                  <a:pt x="20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1" name="Freeform 20"/>
          <xdr:cNvSpPr>
            <a:spLocks/>
          </xdr:cNvSpPr>
        </xdr:nvSpPr>
        <xdr:spPr bwMode="auto">
          <a:xfrm>
            <a:off x="3940" y="4043"/>
            <a:ext cx="92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1" y="56"/>
                </a:lnTo>
                <a:lnTo>
                  <a:pt x="34" y="55"/>
                </a:lnTo>
                <a:lnTo>
                  <a:pt x="38" y="54"/>
                </a:lnTo>
                <a:lnTo>
                  <a:pt x="40" y="52"/>
                </a:lnTo>
                <a:lnTo>
                  <a:pt x="43" y="50"/>
                </a:lnTo>
                <a:lnTo>
                  <a:pt x="46" y="48"/>
                </a:lnTo>
                <a:lnTo>
                  <a:pt x="49" y="45"/>
                </a:lnTo>
                <a:lnTo>
                  <a:pt x="50" y="42"/>
                </a:lnTo>
                <a:lnTo>
                  <a:pt x="52" y="39"/>
                </a:lnTo>
                <a:lnTo>
                  <a:pt x="53" y="36"/>
                </a:lnTo>
                <a:lnTo>
                  <a:pt x="54" y="32"/>
                </a:lnTo>
                <a:lnTo>
                  <a:pt x="55" y="28"/>
                </a:lnTo>
                <a:lnTo>
                  <a:pt x="54" y="24"/>
                </a:lnTo>
                <a:lnTo>
                  <a:pt x="53" y="21"/>
                </a:lnTo>
                <a:lnTo>
                  <a:pt x="52" y="17"/>
                </a:lnTo>
                <a:lnTo>
                  <a:pt x="50" y="14"/>
                </a:lnTo>
                <a:lnTo>
                  <a:pt x="49" y="11"/>
                </a:lnTo>
                <a:lnTo>
                  <a:pt x="46" y="9"/>
                </a:lnTo>
                <a:lnTo>
                  <a:pt x="43" y="6"/>
                </a:lnTo>
                <a:lnTo>
                  <a:pt x="40" y="4"/>
                </a:lnTo>
                <a:lnTo>
                  <a:pt x="38" y="2"/>
                </a:lnTo>
                <a:lnTo>
                  <a:pt x="34" y="2"/>
                </a:lnTo>
                <a:lnTo>
                  <a:pt x="31" y="1"/>
                </a:lnTo>
                <a:lnTo>
                  <a:pt x="27" y="0"/>
                </a:lnTo>
                <a:lnTo>
                  <a:pt x="24" y="1"/>
                </a:lnTo>
                <a:lnTo>
                  <a:pt x="21" y="2"/>
                </a:lnTo>
                <a:lnTo>
                  <a:pt x="17" y="2"/>
                </a:lnTo>
                <a:lnTo>
                  <a:pt x="14" y="4"/>
                </a:lnTo>
                <a:lnTo>
                  <a:pt x="11" y="6"/>
                </a:lnTo>
                <a:lnTo>
                  <a:pt x="8" y="9"/>
                </a:lnTo>
                <a:lnTo>
                  <a:pt x="6" y="11"/>
                </a:lnTo>
                <a:lnTo>
                  <a:pt x="4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8" y="48"/>
                </a:lnTo>
                <a:lnTo>
                  <a:pt x="11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2" name="Freeform 21"/>
          <xdr:cNvSpPr>
            <a:spLocks/>
          </xdr:cNvSpPr>
        </xdr:nvSpPr>
        <xdr:spPr bwMode="auto">
          <a:xfrm>
            <a:off x="3841" y="4062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2" y="56"/>
                </a:lnTo>
                <a:lnTo>
                  <a:pt x="36" y="55"/>
                </a:lnTo>
                <a:lnTo>
                  <a:pt x="39" y="54"/>
                </a:lnTo>
                <a:lnTo>
                  <a:pt x="42" y="53"/>
                </a:lnTo>
                <a:lnTo>
                  <a:pt x="45" y="51"/>
                </a:lnTo>
                <a:lnTo>
                  <a:pt x="47" y="48"/>
                </a:lnTo>
                <a:lnTo>
                  <a:pt x="50" y="45"/>
                </a:lnTo>
                <a:lnTo>
                  <a:pt x="52" y="43"/>
                </a:lnTo>
                <a:lnTo>
                  <a:pt x="54" y="40"/>
                </a:lnTo>
                <a:lnTo>
                  <a:pt x="54" y="36"/>
                </a:lnTo>
                <a:lnTo>
                  <a:pt x="55" y="33"/>
                </a:lnTo>
                <a:lnTo>
                  <a:pt x="55" y="28"/>
                </a:lnTo>
                <a:lnTo>
                  <a:pt x="55" y="25"/>
                </a:lnTo>
                <a:lnTo>
                  <a:pt x="54" y="21"/>
                </a:lnTo>
                <a:lnTo>
                  <a:pt x="54" y="18"/>
                </a:lnTo>
                <a:lnTo>
                  <a:pt x="52" y="15"/>
                </a:lnTo>
                <a:lnTo>
                  <a:pt x="50" y="12"/>
                </a:lnTo>
                <a:lnTo>
                  <a:pt x="47" y="9"/>
                </a:lnTo>
                <a:lnTo>
                  <a:pt x="45" y="7"/>
                </a:lnTo>
                <a:lnTo>
                  <a:pt x="42" y="5"/>
                </a:lnTo>
                <a:lnTo>
                  <a:pt x="39" y="3"/>
                </a:lnTo>
                <a:lnTo>
                  <a:pt x="36" y="2"/>
                </a:lnTo>
                <a:lnTo>
                  <a:pt x="32" y="1"/>
                </a:lnTo>
                <a:lnTo>
                  <a:pt x="27" y="0"/>
                </a:lnTo>
                <a:lnTo>
                  <a:pt x="24" y="1"/>
                </a:lnTo>
                <a:lnTo>
                  <a:pt x="20" y="2"/>
                </a:lnTo>
                <a:lnTo>
                  <a:pt x="17" y="3"/>
                </a:lnTo>
                <a:lnTo>
                  <a:pt x="14" y="5"/>
                </a:lnTo>
                <a:lnTo>
                  <a:pt x="11" y="7"/>
                </a:lnTo>
                <a:lnTo>
                  <a:pt x="9" y="9"/>
                </a:lnTo>
                <a:lnTo>
                  <a:pt x="6" y="12"/>
                </a:lnTo>
                <a:lnTo>
                  <a:pt x="4" y="15"/>
                </a:lnTo>
                <a:lnTo>
                  <a:pt x="2" y="18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4" y="43"/>
                </a:lnTo>
                <a:lnTo>
                  <a:pt x="6" y="45"/>
                </a:lnTo>
                <a:lnTo>
                  <a:pt x="9" y="48"/>
                </a:lnTo>
                <a:lnTo>
                  <a:pt x="11" y="51"/>
                </a:lnTo>
                <a:lnTo>
                  <a:pt x="14" y="53"/>
                </a:lnTo>
                <a:lnTo>
                  <a:pt x="17" y="54"/>
                </a:lnTo>
                <a:lnTo>
                  <a:pt x="20" y="55"/>
                </a:lnTo>
                <a:lnTo>
                  <a:pt x="24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3" name="Freeform 22"/>
          <xdr:cNvSpPr>
            <a:spLocks/>
          </xdr:cNvSpPr>
        </xdr:nvSpPr>
        <xdr:spPr bwMode="auto">
          <a:xfrm>
            <a:off x="3754" y="4116"/>
            <a:ext cx="93" cy="92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2147483647 w 56"/>
              <a:gd name="T71" fmla="*/ 2147483647 h 56"/>
              <a:gd name="T72" fmla="*/ 0 w 56"/>
              <a:gd name="T73" fmla="*/ 2147483647 h 56"/>
              <a:gd name="T74" fmla="*/ 2147483647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40" y="54"/>
                </a:lnTo>
                <a:lnTo>
                  <a:pt x="43" y="52"/>
                </a:lnTo>
                <a:lnTo>
                  <a:pt x="45" y="50"/>
                </a:lnTo>
                <a:lnTo>
                  <a:pt x="48" y="48"/>
                </a:lnTo>
                <a:lnTo>
                  <a:pt x="51" y="45"/>
                </a:lnTo>
                <a:lnTo>
                  <a:pt x="52" y="42"/>
                </a:lnTo>
                <a:lnTo>
                  <a:pt x="54" y="39"/>
                </a:lnTo>
                <a:lnTo>
                  <a:pt x="55" y="36"/>
                </a:lnTo>
                <a:lnTo>
                  <a:pt x="56" y="32"/>
                </a:lnTo>
                <a:lnTo>
                  <a:pt x="56" y="28"/>
                </a:lnTo>
                <a:lnTo>
                  <a:pt x="56" y="24"/>
                </a:lnTo>
                <a:lnTo>
                  <a:pt x="55" y="21"/>
                </a:lnTo>
                <a:lnTo>
                  <a:pt x="54" y="17"/>
                </a:lnTo>
                <a:lnTo>
                  <a:pt x="52" y="14"/>
                </a:lnTo>
                <a:lnTo>
                  <a:pt x="51" y="12"/>
                </a:lnTo>
                <a:lnTo>
                  <a:pt x="48" y="9"/>
                </a:lnTo>
                <a:lnTo>
                  <a:pt x="45" y="6"/>
                </a:lnTo>
                <a:lnTo>
                  <a:pt x="43" y="4"/>
                </a:lnTo>
                <a:lnTo>
                  <a:pt x="40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5" y="1"/>
                </a:lnTo>
                <a:lnTo>
                  <a:pt x="21" y="2"/>
                </a:lnTo>
                <a:lnTo>
                  <a:pt x="17" y="3"/>
                </a:lnTo>
                <a:lnTo>
                  <a:pt x="14" y="4"/>
                </a:lnTo>
                <a:lnTo>
                  <a:pt x="11" y="6"/>
                </a:lnTo>
                <a:lnTo>
                  <a:pt x="8" y="9"/>
                </a:lnTo>
                <a:lnTo>
                  <a:pt x="7" y="12"/>
                </a:lnTo>
                <a:lnTo>
                  <a:pt x="5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5" y="42"/>
                </a:lnTo>
                <a:lnTo>
                  <a:pt x="7" y="45"/>
                </a:lnTo>
                <a:lnTo>
                  <a:pt x="8" y="48"/>
                </a:lnTo>
                <a:lnTo>
                  <a:pt x="11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5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4" name="Freeform 23"/>
          <xdr:cNvSpPr>
            <a:spLocks/>
          </xdr:cNvSpPr>
        </xdr:nvSpPr>
        <xdr:spPr bwMode="auto">
          <a:xfrm>
            <a:off x="3693" y="4195"/>
            <a:ext cx="94" cy="91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2147483647 w 56"/>
              <a:gd name="T71" fmla="*/ 2147483647 h 56"/>
              <a:gd name="T72" fmla="*/ 0 w 56"/>
              <a:gd name="T73" fmla="*/ 2147483647 h 56"/>
              <a:gd name="T74" fmla="*/ 2147483647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40" y="54"/>
                </a:lnTo>
                <a:lnTo>
                  <a:pt x="43" y="53"/>
                </a:lnTo>
                <a:lnTo>
                  <a:pt x="45" y="51"/>
                </a:lnTo>
                <a:lnTo>
                  <a:pt x="48" y="48"/>
                </a:lnTo>
                <a:lnTo>
                  <a:pt x="51" y="45"/>
                </a:lnTo>
                <a:lnTo>
                  <a:pt x="52" y="43"/>
                </a:lnTo>
                <a:lnTo>
                  <a:pt x="54" y="40"/>
                </a:lnTo>
                <a:lnTo>
                  <a:pt x="55" y="36"/>
                </a:lnTo>
                <a:lnTo>
                  <a:pt x="56" y="33"/>
                </a:lnTo>
                <a:lnTo>
                  <a:pt x="56" y="28"/>
                </a:lnTo>
                <a:lnTo>
                  <a:pt x="56" y="25"/>
                </a:lnTo>
                <a:lnTo>
                  <a:pt x="55" y="21"/>
                </a:lnTo>
                <a:lnTo>
                  <a:pt x="54" y="18"/>
                </a:lnTo>
                <a:lnTo>
                  <a:pt x="52" y="15"/>
                </a:lnTo>
                <a:lnTo>
                  <a:pt x="51" y="12"/>
                </a:lnTo>
                <a:lnTo>
                  <a:pt x="48" y="9"/>
                </a:lnTo>
                <a:lnTo>
                  <a:pt x="45" y="7"/>
                </a:lnTo>
                <a:lnTo>
                  <a:pt x="43" y="5"/>
                </a:lnTo>
                <a:lnTo>
                  <a:pt x="40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5" y="1"/>
                </a:lnTo>
                <a:lnTo>
                  <a:pt x="21" y="2"/>
                </a:lnTo>
                <a:lnTo>
                  <a:pt x="17" y="3"/>
                </a:lnTo>
                <a:lnTo>
                  <a:pt x="15" y="5"/>
                </a:lnTo>
                <a:lnTo>
                  <a:pt x="12" y="7"/>
                </a:lnTo>
                <a:lnTo>
                  <a:pt x="9" y="9"/>
                </a:lnTo>
                <a:lnTo>
                  <a:pt x="7" y="12"/>
                </a:lnTo>
                <a:lnTo>
                  <a:pt x="5" y="15"/>
                </a:lnTo>
                <a:lnTo>
                  <a:pt x="3" y="18"/>
                </a:lnTo>
                <a:lnTo>
                  <a:pt x="2" y="21"/>
                </a:lnTo>
                <a:lnTo>
                  <a:pt x="1" y="25"/>
                </a:lnTo>
                <a:lnTo>
                  <a:pt x="0" y="28"/>
                </a:lnTo>
                <a:lnTo>
                  <a:pt x="1" y="33"/>
                </a:lnTo>
                <a:lnTo>
                  <a:pt x="2" y="36"/>
                </a:lnTo>
                <a:lnTo>
                  <a:pt x="3" y="40"/>
                </a:lnTo>
                <a:lnTo>
                  <a:pt x="5" y="43"/>
                </a:lnTo>
                <a:lnTo>
                  <a:pt x="7" y="45"/>
                </a:lnTo>
                <a:lnTo>
                  <a:pt x="9" y="48"/>
                </a:lnTo>
                <a:lnTo>
                  <a:pt x="12" y="51"/>
                </a:lnTo>
                <a:lnTo>
                  <a:pt x="15" y="53"/>
                </a:lnTo>
                <a:lnTo>
                  <a:pt x="17" y="54"/>
                </a:lnTo>
                <a:lnTo>
                  <a:pt x="21" y="55"/>
                </a:lnTo>
                <a:lnTo>
                  <a:pt x="25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5" name="Freeform 24"/>
          <xdr:cNvSpPr>
            <a:spLocks/>
          </xdr:cNvSpPr>
        </xdr:nvSpPr>
        <xdr:spPr bwMode="auto">
          <a:xfrm>
            <a:off x="4061" y="4180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0 h 44"/>
              <a:gd name="T46" fmla="*/ 2147483647 w 44"/>
              <a:gd name="T47" fmla="*/ 0 h 44"/>
              <a:gd name="T48" fmla="*/ 2147483647 w 44"/>
              <a:gd name="T49" fmla="*/ 0 h 44"/>
              <a:gd name="T50" fmla="*/ 2147483647 w 44"/>
              <a:gd name="T51" fmla="*/ 0 h 44"/>
              <a:gd name="T52" fmla="*/ 2147483647 w 44"/>
              <a:gd name="T53" fmla="*/ 0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0 w 44"/>
              <a:gd name="T69" fmla="*/ 2147483647 h 44"/>
              <a:gd name="T70" fmla="*/ 0 w 44"/>
              <a:gd name="T71" fmla="*/ 2147483647 h 44"/>
              <a:gd name="T72" fmla="*/ 0 w 44"/>
              <a:gd name="T73" fmla="*/ 2147483647 h 44"/>
              <a:gd name="T74" fmla="*/ 0 w 44"/>
              <a:gd name="T75" fmla="*/ 2147483647 h 44"/>
              <a:gd name="T76" fmla="*/ 0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4" y="44"/>
                </a:lnTo>
                <a:lnTo>
                  <a:pt x="27" y="44"/>
                </a:lnTo>
                <a:lnTo>
                  <a:pt x="30" y="43"/>
                </a:lnTo>
                <a:lnTo>
                  <a:pt x="32" y="41"/>
                </a:lnTo>
                <a:lnTo>
                  <a:pt x="35" y="39"/>
                </a:lnTo>
                <a:lnTo>
                  <a:pt x="37" y="37"/>
                </a:lnTo>
                <a:lnTo>
                  <a:pt x="39" y="36"/>
                </a:lnTo>
                <a:lnTo>
                  <a:pt x="41" y="33"/>
                </a:lnTo>
                <a:lnTo>
                  <a:pt x="42" y="31"/>
                </a:lnTo>
                <a:lnTo>
                  <a:pt x="43" y="28"/>
                </a:lnTo>
                <a:lnTo>
                  <a:pt x="43" y="26"/>
                </a:lnTo>
                <a:lnTo>
                  <a:pt x="44" y="22"/>
                </a:lnTo>
                <a:lnTo>
                  <a:pt x="43" y="19"/>
                </a:lnTo>
                <a:lnTo>
                  <a:pt x="43" y="17"/>
                </a:lnTo>
                <a:lnTo>
                  <a:pt x="42" y="14"/>
                </a:lnTo>
                <a:lnTo>
                  <a:pt x="41" y="11"/>
                </a:lnTo>
                <a:lnTo>
                  <a:pt x="39" y="9"/>
                </a:lnTo>
                <a:lnTo>
                  <a:pt x="37" y="7"/>
                </a:lnTo>
                <a:lnTo>
                  <a:pt x="35" y="5"/>
                </a:lnTo>
                <a:lnTo>
                  <a:pt x="32" y="3"/>
                </a:lnTo>
                <a:lnTo>
                  <a:pt x="30" y="1"/>
                </a:lnTo>
                <a:lnTo>
                  <a:pt x="27" y="0"/>
                </a:lnTo>
                <a:lnTo>
                  <a:pt x="24" y="0"/>
                </a:lnTo>
                <a:lnTo>
                  <a:pt x="22" y="0"/>
                </a:lnTo>
                <a:lnTo>
                  <a:pt x="18" y="0"/>
                </a:lnTo>
                <a:lnTo>
                  <a:pt x="15" y="0"/>
                </a:lnTo>
                <a:lnTo>
                  <a:pt x="13" y="1"/>
                </a:lnTo>
                <a:lnTo>
                  <a:pt x="10" y="3"/>
                </a:lnTo>
                <a:lnTo>
                  <a:pt x="8" y="5"/>
                </a:lnTo>
                <a:lnTo>
                  <a:pt x="6" y="7"/>
                </a:lnTo>
                <a:lnTo>
                  <a:pt x="4" y="9"/>
                </a:lnTo>
                <a:lnTo>
                  <a:pt x="3" y="11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3" y="34"/>
                </a:lnTo>
                <a:lnTo>
                  <a:pt x="4" y="36"/>
                </a:lnTo>
                <a:lnTo>
                  <a:pt x="6" y="37"/>
                </a:lnTo>
                <a:lnTo>
                  <a:pt x="8" y="39"/>
                </a:lnTo>
                <a:lnTo>
                  <a:pt x="11" y="41"/>
                </a:lnTo>
                <a:lnTo>
                  <a:pt x="13" y="43"/>
                </a:lnTo>
                <a:lnTo>
                  <a:pt x="15" y="44"/>
                </a:lnTo>
                <a:lnTo>
                  <a:pt x="18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6" name="Freeform 25"/>
          <xdr:cNvSpPr>
            <a:spLocks/>
          </xdr:cNvSpPr>
        </xdr:nvSpPr>
        <xdr:spPr bwMode="auto">
          <a:xfrm>
            <a:off x="3987" y="4149"/>
            <a:ext cx="72" cy="70"/>
          </a:xfrm>
          <a:custGeom>
            <a:avLst/>
            <a:gdLst>
              <a:gd name="T0" fmla="*/ 2147483647 w 43"/>
              <a:gd name="T1" fmla="*/ 2147483647 h 43"/>
              <a:gd name="T2" fmla="*/ 2147483647 w 43"/>
              <a:gd name="T3" fmla="*/ 2147483647 h 43"/>
              <a:gd name="T4" fmla="*/ 2147483647 w 43"/>
              <a:gd name="T5" fmla="*/ 2147483647 h 43"/>
              <a:gd name="T6" fmla="*/ 2147483647 w 43"/>
              <a:gd name="T7" fmla="*/ 2147483647 h 43"/>
              <a:gd name="T8" fmla="*/ 2147483647 w 43"/>
              <a:gd name="T9" fmla="*/ 2147483647 h 43"/>
              <a:gd name="T10" fmla="*/ 2147483647 w 43"/>
              <a:gd name="T11" fmla="*/ 2147483647 h 43"/>
              <a:gd name="T12" fmla="*/ 2147483647 w 43"/>
              <a:gd name="T13" fmla="*/ 2147483647 h 43"/>
              <a:gd name="T14" fmla="*/ 2147483647 w 43"/>
              <a:gd name="T15" fmla="*/ 2147483647 h 43"/>
              <a:gd name="T16" fmla="*/ 2147483647 w 43"/>
              <a:gd name="T17" fmla="*/ 2147483647 h 43"/>
              <a:gd name="T18" fmla="*/ 2147483647 w 43"/>
              <a:gd name="T19" fmla="*/ 2147483647 h 43"/>
              <a:gd name="T20" fmla="*/ 2147483647 w 43"/>
              <a:gd name="T21" fmla="*/ 2147483647 h 43"/>
              <a:gd name="T22" fmla="*/ 2147483647 w 43"/>
              <a:gd name="T23" fmla="*/ 2147483647 h 43"/>
              <a:gd name="T24" fmla="*/ 2147483647 w 43"/>
              <a:gd name="T25" fmla="*/ 2147483647 h 43"/>
              <a:gd name="T26" fmla="*/ 2147483647 w 43"/>
              <a:gd name="T27" fmla="*/ 2147483647 h 43"/>
              <a:gd name="T28" fmla="*/ 2147483647 w 43"/>
              <a:gd name="T29" fmla="*/ 2147483647 h 43"/>
              <a:gd name="T30" fmla="*/ 2147483647 w 43"/>
              <a:gd name="T31" fmla="*/ 2147483647 h 43"/>
              <a:gd name="T32" fmla="*/ 2147483647 w 43"/>
              <a:gd name="T33" fmla="*/ 2147483647 h 43"/>
              <a:gd name="T34" fmla="*/ 2147483647 w 43"/>
              <a:gd name="T35" fmla="*/ 2147483647 h 43"/>
              <a:gd name="T36" fmla="*/ 2147483647 w 43"/>
              <a:gd name="T37" fmla="*/ 2147483647 h 43"/>
              <a:gd name="T38" fmla="*/ 2147483647 w 43"/>
              <a:gd name="T39" fmla="*/ 2147483647 h 43"/>
              <a:gd name="T40" fmla="*/ 2147483647 w 43"/>
              <a:gd name="T41" fmla="*/ 2147483647 h 43"/>
              <a:gd name="T42" fmla="*/ 2147483647 w 43"/>
              <a:gd name="T43" fmla="*/ 2147483647 h 43"/>
              <a:gd name="T44" fmla="*/ 2147483647 w 43"/>
              <a:gd name="T45" fmla="*/ 2147483647 h 43"/>
              <a:gd name="T46" fmla="*/ 2147483647 w 43"/>
              <a:gd name="T47" fmla="*/ 2147483647 h 43"/>
              <a:gd name="T48" fmla="*/ 2147483647 w 43"/>
              <a:gd name="T49" fmla="*/ 0 h 43"/>
              <a:gd name="T50" fmla="*/ 2147483647 w 43"/>
              <a:gd name="T51" fmla="*/ 2147483647 h 43"/>
              <a:gd name="T52" fmla="*/ 2147483647 w 43"/>
              <a:gd name="T53" fmla="*/ 2147483647 h 43"/>
              <a:gd name="T54" fmla="*/ 2147483647 w 43"/>
              <a:gd name="T55" fmla="*/ 2147483647 h 43"/>
              <a:gd name="T56" fmla="*/ 2147483647 w 43"/>
              <a:gd name="T57" fmla="*/ 2147483647 h 43"/>
              <a:gd name="T58" fmla="*/ 2147483647 w 43"/>
              <a:gd name="T59" fmla="*/ 2147483647 h 43"/>
              <a:gd name="T60" fmla="*/ 2147483647 w 43"/>
              <a:gd name="T61" fmla="*/ 2147483647 h 43"/>
              <a:gd name="T62" fmla="*/ 2147483647 w 43"/>
              <a:gd name="T63" fmla="*/ 2147483647 h 43"/>
              <a:gd name="T64" fmla="*/ 2147483647 w 43"/>
              <a:gd name="T65" fmla="*/ 2147483647 h 43"/>
              <a:gd name="T66" fmla="*/ 2147483647 w 43"/>
              <a:gd name="T67" fmla="*/ 2147483647 h 43"/>
              <a:gd name="T68" fmla="*/ 0 w 43"/>
              <a:gd name="T69" fmla="*/ 2147483647 h 43"/>
              <a:gd name="T70" fmla="*/ 0 w 43"/>
              <a:gd name="T71" fmla="*/ 2147483647 h 43"/>
              <a:gd name="T72" fmla="*/ 0 w 43"/>
              <a:gd name="T73" fmla="*/ 2147483647 h 43"/>
              <a:gd name="T74" fmla="*/ 0 w 43"/>
              <a:gd name="T75" fmla="*/ 2147483647 h 43"/>
              <a:gd name="T76" fmla="*/ 0 w 43"/>
              <a:gd name="T77" fmla="*/ 2147483647 h 43"/>
              <a:gd name="T78" fmla="*/ 2147483647 w 43"/>
              <a:gd name="T79" fmla="*/ 2147483647 h 43"/>
              <a:gd name="T80" fmla="*/ 2147483647 w 43"/>
              <a:gd name="T81" fmla="*/ 2147483647 h 43"/>
              <a:gd name="T82" fmla="*/ 2147483647 w 43"/>
              <a:gd name="T83" fmla="*/ 2147483647 h 43"/>
              <a:gd name="T84" fmla="*/ 2147483647 w 43"/>
              <a:gd name="T85" fmla="*/ 2147483647 h 43"/>
              <a:gd name="T86" fmla="*/ 2147483647 w 43"/>
              <a:gd name="T87" fmla="*/ 2147483647 h 43"/>
              <a:gd name="T88" fmla="*/ 2147483647 w 43"/>
              <a:gd name="T89" fmla="*/ 2147483647 h 43"/>
              <a:gd name="T90" fmla="*/ 2147483647 w 43"/>
              <a:gd name="T91" fmla="*/ 2147483647 h 43"/>
              <a:gd name="T92" fmla="*/ 2147483647 w 43"/>
              <a:gd name="T93" fmla="*/ 2147483647 h 43"/>
              <a:gd name="T94" fmla="*/ 2147483647 w 43"/>
              <a:gd name="T95" fmla="*/ 2147483647 h 43"/>
              <a:gd name="T96" fmla="*/ 2147483647 w 43"/>
              <a:gd name="T97" fmla="*/ 2147483647 h 43"/>
              <a:gd name="T98" fmla="*/ 2147483647 w 43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3"/>
              <a:gd name="T152" fmla="*/ 43 w 43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3">
                <a:moveTo>
                  <a:pt x="21" y="43"/>
                </a:moveTo>
                <a:lnTo>
                  <a:pt x="24" y="43"/>
                </a:lnTo>
                <a:lnTo>
                  <a:pt x="27" y="43"/>
                </a:lnTo>
                <a:lnTo>
                  <a:pt x="30" y="42"/>
                </a:lnTo>
                <a:lnTo>
                  <a:pt x="32" y="40"/>
                </a:lnTo>
                <a:lnTo>
                  <a:pt x="34" y="38"/>
                </a:lnTo>
                <a:lnTo>
                  <a:pt x="37" y="37"/>
                </a:lnTo>
                <a:lnTo>
                  <a:pt x="39" y="35"/>
                </a:lnTo>
                <a:lnTo>
                  <a:pt x="39" y="32"/>
                </a:lnTo>
                <a:lnTo>
                  <a:pt x="41" y="30"/>
                </a:lnTo>
                <a:lnTo>
                  <a:pt x="42" y="28"/>
                </a:lnTo>
                <a:lnTo>
                  <a:pt x="42" y="25"/>
                </a:lnTo>
                <a:lnTo>
                  <a:pt x="43" y="21"/>
                </a:lnTo>
                <a:lnTo>
                  <a:pt x="42" y="19"/>
                </a:lnTo>
                <a:lnTo>
                  <a:pt x="42" y="16"/>
                </a:lnTo>
                <a:lnTo>
                  <a:pt x="41" y="13"/>
                </a:lnTo>
                <a:lnTo>
                  <a:pt x="39" y="10"/>
                </a:lnTo>
                <a:lnTo>
                  <a:pt x="39" y="9"/>
                </a:lnTo>
                <a:lnTo>
                  <a:pt x="37" y="6"/>
                </a:lnTo>
                <a:lnTo>
                  <a:pt x="34" y="4"/>
                </a:lnTo>
                <a:lnTo>
                  <a:pt x="32" y="3"/>
                </a:lnTo>
                <a:lnTo>
                  <a:pt x="30" y="1"/>
                </a:lnTo>
                <a:lnTo>
                  <a:pt x="27" y="1"/>
                </a:lnTo>
                <a:lnTo>
                  <a:pt x="24" y="1"/>
                </a:lnTo>
                <a:lnTo>
                  <a:pt x="21" y="0"/>
                </a:lnTo>
                <a:lnTo>
                  <a:pt x="18" y="1"/>
                </a:lnTo>
                <a:lnTo>
                  <a:pt x="15" y="1"/>
                </a:lnTo>
                <a:lnTo>
                  <a:pt x="12" y="1"/>
                </a:lnTo>
                <a:lnTo>
                  <a:pt x="10" y="3"/>
                </a:lnTo>
                <a:lnTo>
                  <a:pt x="8" y="4"/>
                </a:lnTo>
                <a:lnTo>
                  <a:pt x="6" y="6"/>
                </a:lnTo>
                <a:lnTo>
                  <a:pt x="4" y="9"/>
                </a:lnTo>
                <a:lnTo>
                  <a:pt x="3" y="10"/>
                </a:lnTo>
                <a:lnTo>
                  <a:pt x="1" y="13"/>
                </a:lnTo>
                <a:lnTo>
                  <a:pt x="0" y="16"/>
                </a:lnTo>
                <a:lnTo>
                  <a:pt x="0" y="19"/>
                </a:lnTo>
                <a:lnTo>
                  <a:pt x="0" y="21"/>
                </a:lnTo>
                <a:lnTo>
                  <a:pt x="0" y="25"/>
                </a:lnTo>
                <a:lnTo>
                  <a:pt x="0" y="28"/>
                </a:lnTo>
                <a:lnTo>
                  <a:pt x="1" y="30"/>
                </a:lnTo>
                <a:lnTo>
                  <a:pt x="3" y="33"/>
                </a:lnTo>
                <a:lnTo>
                  <a:pt x="4" y="35"/>
                </a:lnTo>
                <a:lnTo>
                  <a:pt x="6" y="37"/>
                </a:lnTo>
                <a:lnTo>
                  <a:pt x="8" y="38"/>
                </a:lnTo>
                <a:lnTo>
                  <a:pt x="11" y="40"/>
                </a:lnTo>
                <a:lnTo>
                  <a:pt x="12" y="42"/>
                </a:lnTo>
                <a:lnTo>
                  <a:pt x="15" y="43"/>
                </a:lnTo>
                <a:lnTo>
                  <a:pt x="18" y="43"/>
                </a:lnTo>
                <a:lnTo>
                  <a:pt x="21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7" name="Freeform 26"/>
          <xdr:cNvSpPr>
            <a:spLocks/>
          </xdr:cNvSpPr>
        </xdr:nvSpPr>
        <xdr:spPr bwMode="auto">
          <a:xfrm>
            <a:off x="4127" y="4388"/>
            <a:ext cx="72" cy="72"/>
          </a:xfrm>
          <a:custGeom>
            <a:avLst/>
            <a:gdLst>
              <a:gd name="T0" fmla="*/ 2147483647 w 43"/>
              <a:gd name="T1" fmla="*/ 2147483647 h 44"/>
              <a:gd name="T2" fmla="*/ 2147483647 w 43"/>
              <a:gd name="T3" fmla="*/ 2147483647 h 44"/>
              <a:gd name="T4" fmla="*/ 2147483647 w 43"/>
              <a:gd name="T5" fmla="*/ 2147483647 h 44"/>
              <a:gd name="T6" fmla="*/ 2147483647 w 43"/>
              <a:gd name="T7" fmla="*/ 2147483647 h 44"/>
              <a:gd name="T8" fmla="*/ 2147483647 w 43"/>
              <a:gd name="T9" fmla="*/ 2147483647 h 44"/>
              <a:gd name="T10" fmla="*/ 2147483647 w 43"/>
              <a:gd name="T11" fmla="*/ 2147483647 h 44"/>
              <a:gd name="T12" fmla="*/ 2147483647 w 43"/>
              <a:gd name="T13" fmla="*/ 2147483647 h 44"/>
              <a:gd name="T14" fmla="*/ 2147483647 w 43"/>
              <a:gd name="T15" fmla="*/ 2147483647 h 44"/>
              <a:gd name="T16" fmla="*/ 2147483647 w 43"/>
              <a:gd name="T17" fmla="*/ 2147483647 h 44"/>
              <a:gd name="T18" fmla="*/ 2147483647 w 43"/>
              <a:gd name="T19" fmla="*/ 2147483647 h 44"/>
              <a:gd name="T20" fmla="*/ 2147483647 w 43"/>
              <a:gd name="T21" fmla="*/ 2147483647 h 44"/>
              <a:gd name="T22" fmla="*/ 2147483647 w 43"/>
              <a:gd name="T23" fmla="*/ 2147483647 h 44"/>
              <a:gd name="T24" fmla="*/ 2147483647 w 43"/>
              <a:gd name="T25" fmla="*/ 2147483647 h 44"/>
              <a:gd name="T26" fmla="*/ 2147483647 w 43"/>
              <a:gd name="T27" fmla="*/ 2147483647 h 44"/>
              <a:gd name="T28" fmla="*/ 2147483647 w 43"/>
              <a:gd name="T29" fmla="*/ 2147483647 h 44"/>
              <a:gd name="T30" fmla="*/ 2147483647 w 43"/>
              <a:gd name="T31" fmla="*/ 2147483647 h 44"/>
              <a:gd name="T32" fmla="*/ 2147483647 w 43"/>
              <a:gd name="T33" fmla="*/ 2147483647 h 44"/>
              <a:gd name="T34" fmla="*/ 2147483647 w 43"/>
              <a:gd name="T35" fmla="*/ 2147483647 h 44"/>
              <a:gd name="T36" fmla="*/ 2147483647 w 43"/>
              <a:gd name="T37" fmla="*/ 2147483647 h 44"/>
              <a:gd name="T38" fmla="*/ 2147483647 w 43"/>
              <a:gd name="T39" fmla="*/ 2147483647 h 44"/>
              <a:gd name="T40" fmla="*/ 2147483647 w 43"/>
              <a:gd name="T41" fmla="*/ 2147483647 h 44"/>
              <a:gd name="T42" fmla="*/ 2147483647 w 43"/>
              <a:gd name="T43" fmla="*/ 2147483647 h 44"/>
              <a:gd name="T44" fmla="*/ 2147483647 w 43"/>
              <a:gd name="T45" fmla="*/ 2147483647 h 44"/>
              <a:gd name="T46" fmla="*/ 2147483647 w 43"/>
              <a:gd name="T47" fmla="*/ 2147483647 h 44"/>
              <a:gd name="T48" fmla="*/ 2147483647 w 43"/>
              <a:gd name="T49" fmla="*/ 0 h 44"/>
              <a:gd name="T50" fmla="*/ 2147483647 w 43"/>
              <a:gd name="T51" fmla="*/ 2147483647 h 44"/>
              <a:gd name="T52" fmla="*/ 2147483647 w 43"/>
              <a:gd name="T53" fmla="*/ 2147483647 h 44"/>
              <a:gd name="T54" fmla="*/ 2147483647 w 43"/>
              <a:gd name="T55" fmla="*/ 2147483647 h 44"/>
              <a:gd name="T56" fmla="*/ 2147483647 w 43"/>
              <a:gd name="T57" fmla="*/ 2147483647 h 44"/>
              <a:gd name="T58" fmla="*/ 2147483647 w 43"/>
              <a:gd name="T59" fmla="*/ 2147483647 h 44"/>
              <a:gd name="T60" fmla="*/ 2147483647 w 43"/>
              <a:gd name="T61" fmla="*/ 2147483647 h 44"/>
              <a:gd name="T62" fmla="*/ 2147483647 w 43"/>
              <a:gd name="T63" fmla="*/ 2147483647 h 44"/>
              <a:gd name="T64" fmla="*/ 2147483647 w 43"/>
              <a:gd name="T65" fmla="*/ 2147483647 h 44"/>
              <a:gd name="T66" fmla="*/ 2147483647 w 43"/>
              <a:gd name="T67" fmla="*/ 2147483647 h 44"/>
              <a:gd name="T68" fmla="*/ 0 w 43"/>
              <a:gd name="T69" fmla="*/ 2147483647 h 44"/>
              <a:gd name="T70" fmla="*/ 0 w 43"/>
              <a:gd name="T71" fmla="*/ 2147483647 h 44"/>
              <a:gd name="T72" fmla="*/ 0 w 43"/>
              <a:gd name="T73" fmla="*/ 2147483647 h 44"/>
              <a:gd name="T74" fmla="*/ 0 w 43"/>
              <a:gd name="T75" fmla="*/ 2147483647 h 44"/>
              <a:gd name="T76" fmla="*/ 0 w 43"/>
              <a:gd name="T77" fmla="*/ 2147483647 h 44"/>
              <a:gd name="T78" fmla="*/ 2147483647 w 43"/>
              <a:gd name="T79" fmla="*/ 2147483647 h 44"/>
              <a:gd name="T80" fmla="*/ 2147483647 w 43"/>
              <a:gd name="T81" fmla="*/ 2147483647 h 44"/>
              <a:gd name="T82" fmla="*/ 2147483647 w 43"/>
              <a:gd name="T83" fmla="*/ 2147483647 h 44"/>
              <a:gd name="T84" fmla="*/ 2147483647 w 43"/>
              <a:gd name="T85" fmla="*/ 2147483647 h 44"/>
              <a:gd name="T86" fmla="*/ 2147483647 w 43"/>
              <a:gd name="T87" fmla="*/ 2147483647 h 44"/>
              <a:gd name="T88" fmla="*/ 2147483647 w 43"/>
              <a:gd name="T89" fmla="*/ 2147483647 h 44"/>
              <a:gd name="T90" fmla="*/ 2147483647 w 43"/>
              <a:gd name="T91" fmla="*/ 2147483647 h 44"/>
              <a:gd name="T92" fmla="*/ 2147483647 w 43"/>
              <a:gd name="T93" fmla="*/ 2147483647 h 44"/>
              <a:gd name="T94" fmla="*/ 2147483647 w 43"/>
              <a:gd name="T95" fmla="*/ 2147483647 h 44"/>
              <a:gd name="T96" fmla="*/ 2147483647 w 43"/>
              <a:gd name="T97" fmla="*/ 2147483647 h 44"/>
              <a:gd name="T98" fmla="*/ 2147483647 w 43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4"/>
              <a:gd name="T152" fmla="*/ 43 w 43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4">
                <a:moveTo>
                  <a:pt x="21" y="44"/>
                </a:moveTo>
                <a:lnTo>
                  <a:pt x="24" y="44"/>
                </a:lnTo>
                <a:lnTo>
                  <a:pt x="27" y="44"/>
                </a:lnTo>
                <a:lnTo>
                  <a:pt x="29" y="43"/>
                </a:lnTo>
                <a:lnTo>
                  <a:pt x="31" y="41"/>
                </a:lnTo>
                <a:lnTo>
                  <a:pt x="34" y="39"/>
                </a:lnTo>
                <a:lnTo>
                  <a:pt x="36" y="37"/>
                </a:lnTo>
                <a:lnTo>
                  <a:pt x="38" y="36"/>
                </a:lnTo>
                <a:lnTo>
                  <a:pt x="39" y="33"/>
                </a:lnTo>
                <a:lnTo>
                  <a:pt x="41" y="31"/>
                </a:lnTo>
                <a:lnTo>
                  <a:pt x="42" y="28"/>
                </a:lnTo>
                <a:lnTo>
                  <a:pt x="42" y="26"/>
                </a:lnTo>
                <a:lnTo>
                  <a:pt x="43" y="22"/>
                </a:lnTo>
                <a:lnTo>
                  <a:pt x="42" y="19"/>
                </a:lnTo>
                <a:lnTo>
                  <a:pt x="42" y="17"/>
                </a:lnTo>
                <a:lnTo>
                  <a:pt x="41" y="14"/>
                </a:lnTo>
                <a:lnTo>
                  <a:pt x="39" y="12"/>
                </a:lnTo>
                <a:lnTo>
                  <a:pt x="38" y="9"/>
                </a:lnTo>
                <a:lnTo>
                  <a:pt x="36" y="8"/>
                </a:lnTo>
                <a:lnTo>
                  <a:pt x="34" y="6"/>
                </a:lnTo>
                <a:lnTo>
                  <a:pt x="31" y="4"/>
                </a:lnTo>
                <a:lnTo>
                  <a:pt x="29" y="2"/>
                </a:lnTo>
                <a:lnTo>
                  <a:pt x="27" y="1"/>
                </a:lnTo>
                <a:lnTo>
                  <a:pt x="24" y="1"/>
                </a:lnTo>
                <a:lnTo>
                  <a:pt x="21" y="0"/>
                </a:lnTo>
                <a:lnTo>
                  <a:pt x="18" y="1"/>
                </a:lnTo>
                <a:lnTo>
                  <a:pt x="15" y="1"/>
                </a:lnTo>
                <a:lnTo>
                  <a:pt x="12" y="2"/>
                </a:lnTo>
                <a:lnTo>
                  <a:pt x="10" y="4"/>
                </a:lnTo>
                <a:lnTo>
                  <a:pt x="8" y="6"/>
                </a:lnTo>
                <a:lnTo>
                  <a:pt x="5" y="8"/>
                </a:lnTo>
                <a:lnTo>
                  <a:pt x="3" y="9"/>
                </a:lnTo>
                <a:lnTo>
                  <a:pt x="2" y="12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2" y="34"/>
                </a:lnTo>
                <a:lnTo>
                  <a:pt x="3" y="36"/>
                </a:lnTo>
                <a:lnTo>
                  <a:pt x="5" y="37"/>
                </a:lnTo>
                <a:lnTo>
                  <a:pt x="8" y="39"/>
                </a:lnTo>
                <a:lnTo>
                  <a:pt x="10" y="41"/>
                </a:lnTo>
                <a:lnTo>
                  <a:pt x="12" y="43"/>
                </a:lnTo>
                <a:lnTo>
                  <a:pt x="15" y="44"/>
                </a:lnTo>
                <a:lnTo>
                  <a:pt x="18" y="44"/>
                </a:lnTo>
                <a:lnTo>
                  <a:pt x="21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8" name="Freeform 27"/>
          <xdr:cNvSpPr>
            <a:spLocks/>
          </xdr:cNvSpPr>
        </xdr:nvSpPr>
        <xdr:spPr bwMode="auto">
          <a:xfrm>
            <a:off x="4115" y="4239"/>
            <a:ext cx="73" cy="70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0 h 43"/>
              <a:gd name="T46" fmla="*/ 2147483647 w 44"/>
              <a:gd name="T47" fmla="*/ 0 h 43"/>
              <a:gd name="T48" fmla="*/ 2147483647 w 44"/>
              <a:gd name="T49" fmla="*/ 0 h 43"/>
              <a:gd name="T50" fmla="*/ 2147483647 w 44"/>
              <a:gd name="T51" fmla="*/ 0 h 43"/>
              <a:gd name="T52" fmla="*/ 2147483647 w 44"/>
              <a:gd name="T53" fmla="*/ 0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0 w 44"/>
              <a:gd name="T69" fmla="*/ 2147483647 h 43"/>
              <a:gd name="T70" fmla="*/ 0 w 44"/>
              <a:gd name="T71" fmla="*/ 2147483647 h 43"/>
              <a:gd name="T72" fmla="*/ 0 w 44"/>
              <a:gd name="T73" fmla="*/ 2147483647 h 43"/>
              <a:gd name="T74" fmla="*/ 0 w 44"/>
              <a:gd name="T75" fmla="*/ 2147483647 h 43"/>
              <a:gd name="T76" fmla="*/ 0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2" y="43"/>
                </a:moveTo>
                <a:lnTo>
                  <a:pt x="25" y="43"/>
                </a:lnTo>
                <a:lnTo>
                  <a:pt x="27" y="43"/>
                </a:lnTo>
                <a:lnTo>
                  <a:pt x="30" y="42"/>
                </a:lnTo>
                <a:lnTo>
                  <a:pt x="32" y="40"/>
                </a:lnTo>
                <a:lnTo>
                  <a:pt x="35" y="38"/>
                </a:lnTo>
                <a:lnTo>
                  <a:pt x="36" y="36"/>
                </a:lnTo>
                <a:lnTo>
                  <a:pt x="38" y="35"/>
                </a:lnTo>
                <a:lnTo>
                  <a:pt x="40" y="32"/>
                </a:lnTo>
                <a:lnTo>
                  <a:pt x="42" y="30"/>
                </a:lnTo>
                <a:lnTo>
                  <a:pt x="43" y="27"/>
                </a:lnTo>
                <a:lnTo>
                  <a:pt x="43" y="25"/>
                </a:lnTo>
                <a:lnTo>
                  <a:pt x="44" y="21"/>
                </a:lnTo>
                <a:lnTo>
                  <a:pt x="43" y="18"/>
                </a:lnTo>
                <a:lnTo>
                  <a:pt x="43" y="16"/>
                </a:lnTo>
                <a:lnTo>
                  <a:pt x="42" y="13"/>
                </a:lnTo>
                <a:lnTo>
                  <a:pt x="40" y="11"/>
                </a:lnTo>
                <a:lnTo>
                  <a:pt x="38" y="9"/>
                </a:lnTo>
                <a:lnTo>
                  <a:pt x="36" y="7"/>
                </a:lnTo>
                <a:lnTo>
                  <a:pt x="35" y="5"/>
                </a:lnTo>
                <a:lnTo>
                  <a:pt x="32" y="3"/>
                </a:lnTo>
                <a:lnTo>
                  <a:pt x="30" y="1"/>
                </a:lnTo>
                <a:lnTo>
                  <a:pt x="27" y="0"/>
                </a:lnTo>
                <a:lnTo>
                  <a:pt x="25" y="0"/>
                </a:lnTo>
                <a:lnTo>
                  <a:pt x="22" y="0"/>
                </a:lnTo>
                <a:lnTo>
                  <a:pt x="18" y="0"/>
                </a:lnTo>
                <a:lnTo>
                  <a:pt x="16" y="0"/>
                </a:lnTo>
                <a:lnTo>
                  <a:pt x="13" y="1"/>
                </a:lnTo>
                <a:lnTo>
                  <a:pt x="10" y="3"/>
                </a:lnTo>
                <a:lnTo>
                  <a:pt x="9" y="5"/>
                </a:lnTo>
                <a:lnTo>
                  <a:pt x="7" y="7"/>
                </a:lnTo>
                <a:lnTo>
                  <a:pt x="5" y="9"/>
                </a:lnTo>
                <a:lnTo>
                  <a:pt x="3" y="11"/>
                </a:lnTo>
                <a:lnTo>
                  <a:pt x="1" y="13"/>
                </a:lnTo>
                <a:lnTo>
                  <a:pt x="0" y="16"/>
                </a:lnTo>
                <a:lnTo>
                  <a:pt x="0" y="18"/>
                </a:lnTo>
                <a:lnTo>
                  <a:pt x="0" y="21"/>
                </a:lnTo>
                <a:lnTo>
                  <a:pt x="0" y="25"/>
                </a:lnTo>
                <a:lnTo>
                  <a:pt x="0" y="27"/>
                </a:lnTo>
                <a:lnTo>
                  <a:pt x="1" y="30"/>
                </a:lnTo>
                <a:lnTo>
                  <a:pt x="3" y="33"/>
                </a:lnTo>
                <a:lnTo>
                  <a:pt x="5" y="35"/>
                </a:lnTo>
                <a:lnTo>
                  <a:pt x="7" y="36"/>
                </a:lnTo>
                <a:lnTo>
                  <a:pt x="9" y="38"/>
                </a:lnTo>
                <a:lnTo>
                  <a:pt x="11" y="40"/>
                </a:lnTo>
                <a:lnTo>
                  <a:pt x="13" y="42"/>
                </a:lnTo>
                <a:lnTo>
                  <a:pt x="16" y="43"/>
                </a:lnTo>
                <a:lnTo>
                  <a:pt x="18" y="43"/>
                </a:lnTo>
                <a:lnTo>
                  <a:pt x="22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89" name="Freeform 28"/>
          <xdr:cNvSpPr>
            <a:spLocks/>
          </xdr:cNvSpPr>
        </xdr:nvSpPr>
        <xdr:spPr bwMode="auto">
          <a:xfrm>
            <a:off x="3906" y="4151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2147483647 h 44"/>
              <a:gd name="T46" fmla="*/ 2147483647 w 44"/>
              <a:gd name="T47" fmla="*/ 2147483647 h 44"/>
              <a:gd name="T48" fmla="*/ 2147483647 w 44"/>
              <a:gd name="T49" fmla="*/ 0 h 44"/>
              <a:gd name="T50" fmla="*/ 2147483647 w 44"/>
              <a:gd name="T51" fmla="*/ 2147483647 h 44"/>
              <a:gd name="T52" fmla="*/ 2147483647 w 44"/>
              <a:gd name="T53" fmla="*/ 2147483647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2147483647 w 44"/>
              <a:gd name="T69" fmla="*/ 2147483647 h 44"/>
              <a:gd name="T70" fmla="*/ 2147483647 w 44"/>
              <a:gd name="T71" fmla="*/ 2147483647 h 44"/>
              <a:gd name="T72" fmla="*/ 0 w 44"/>
              <a:gd name="T73" fmla="*/ 2147483647 h 44"/>
              <a:gd name="T74" fmla="*/ 2147483647 w 44"/>
              <a:gd name="T75" fmla="*/ 2147483647 h 44"/>
              <a:gd name="T76" fmla="*/ 2147483647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5" y="44"/>
                </a:lnTo>
                <a:lnTo>
                  <a:pt x="28" y="44"/>
                </a:lnTo>
                <a:lnTo>
                  <a:pt x="31" y="43"/>
                </a:lnTo>
                <a:lnTo>
                  <a:pt x="33" y="41"/>
                </a:lnTo>
                <a:lnTo>
                  <a:pt x="36" y="39"/>
                </a:lnTo>
                <a:lnTo>
                  <a:pt x="38" y="37"/>
                </a:lnTo>
                <a:lnTo>
                  <a:pt x="40" y="36"/>
                </a:lnTo>
                <a:lnTo>
                  <a:pt x="42" y="33"/>
                </a:lnTo>
                <a:lnTo>
                  <a:pt x="43" y="31"/>
                </a:lnTo>
                <a:lnTo>
                  <a:pt x="44" y="28"/>
                </a:lnTo>
                <a:lnTo>
                  <a:pt x="44" y="26"/>
                </a:lnTo>
                <a:lnTo>
                  <a:pt x="44" y="22"/>
                </a:lnTo>
                <a:lnTo>
                  <a:pt x="44" y="19"/>
                </a:lnTo>
                <a:lnTo>
                  <a:pt x="44" y="17"/>
                </a:lnTo>
                <a:lnTo>
                  <a:pt x="43" y="14"/>
                </a:lnTo>
                <a:lnTo>
                  <a:pt x="42" y="12"/>
                </a:lnTo>
                <a:lnTo>
                  <a:pt x="40" y="9"/>
                </a:lnTo>
                <a:lnTo>
                  <a:pt x="38" y="8"/>
                </a:lnTo>
                <a:lnTo>
                  <a:pt x="36" y="6"/>
                </a:lnTo>
                <a:lnTo>
                  <a:pt x="33" y="4"/>
                </a:lnTo>
                <a:lnTo>
                  <a:pt x="31" y="2"/>
                </a:lnTo>
                <a:lnTo>
                  <a:pt x="28" y="1"/>
                </a:lnTo>
                <a:lnTo>
                  <a:pt x="25" y="1"/>
                </a:lnTo>
                <a:lnTo>
                  <a:pt x="22" y="0"/>
                </a:lnTo>
                <a:lnTo>
                  <a:pt x="19" y="1"/>
                </a:lnTo>
                <a:lnTo>
                  <a:pt x="16" y="1"/>
                </a:lnTo>
                <a:lnTo>
                  <a:pt x="14" y="2"/>
                </a:lnTo>
                <a:lnTo>
                  <a:pt x="12" y="4"/>
                </a:lnTo>
                <a:lnTo>
                  <a:pt x="9" y="6"/>
                </a:lnTo>
                <a:lnTo>
                  <a:pt x="7" y="8"/>
                </a:lnTo>
                <a:lnTo>
                  <a:pt x="6" y="9"/>
                </a:lnTo>
                <a:lnTo>
                  <a:pt x="4" y="12"/>
                </a:lnTo>
                <a:lnTo>
                  <a:pt x="2" y="14"/>
                </a:lnTo>
                <a:lnTo>
                  <a:pt x="1" y="17"/>
                </a:lnTo>
                <a:lnTo>
                  <a:pt x="1" y="19"/>
                </a:lnTo>
                <a:lnTo>
                  <a:pt x="0" y="22"/>
                </a:lnTo>
                <a:lnTo>
                  <a:pt x="1" y="26"/>
                </a:lnTo>
                <a:lnTo>
                  <a:pt x="1" y="28"/>
                </a:lnTo>
                <a:lnTo>
                  <a:pt x="2" y="31"/>
                </a:lnTo>
                <a:lnTo>
                  <a:pt x="4" y="34"/>
                </a:lnTo>
                <a:lnTo>
                  <a:pt x="6" y="36"/>
                </a:lnTo>
                <a:lnTo>
                  <a:pt x="7" y="37"/>
                </a:lnTo>
                <a:lnTo>
                  <a:pt x="9" y="39"/>
                </a:lnTo>
                <a:lnTo>
                  <a:pt x="12" y="41"/>
                </a:lnTo>
                <a:lnTo>
                  <a:pt x="14" y="43"/>
                </a:lnTo>
                <a:lnTo>
                  <a:pt x="16" y="44"/>
                </a:lnTo>
                <a:lnTo>
                  <a:pt x="19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0" name="Freeform 29"/>
          <xdr:cNvSpPr>
            <a:spLocks/>
          </xdr:cNvSpPr>
        </xdr:nvSpPr>
        <xdr:spPr bwMode="auto">
          <a:xfrm>
            <a:off x="3834" y="4188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2147483647 h 44"/>
              <a:gd name="T46" fmla="*/ 2147483647 w 44"/>
              <a:gd name="T47" fmla="*/ 2147483647 h 44"/>
              <a:gd name="T48" fmla="*/ 2147483647 w 44"/>
              <a:gd name="T49" fmla="*/ 0 h 44"/>
              <a:gd name="T50" fmla="*/ 2147483647 w 44"/>
              <a:gd name="T51" fmla="*/ 2147483647 h 44"/>
              <a:gd name="T52" fmla="*/ 2147483647 w 44"/>
              <a:gd name="T53" fmla="*/ 2147483647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2147483647 w 44"/>
              <a:gd name="T69" fmla="*/ 2147483647 h 44"/>
              <a:gd name="T70" fmla="*/ 2147483647 w 44"/>
              <a:gd name="T71" fmla="*/ 2147483647 h 44"/>
              <a:gd name="T72" fmla="*/ 0 w 44"/>
              <a:gd name="T73" fmla="*/ 2147483647 h 44"/>
              <a:gd name="T74" fmla="*/ 2147483647 w 44"/>
              <a:gd name="T75" fmla="*/ 2147483647 h 44"/>
              <a:gd name="T76" fmla="*/ 2147483647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5" y="44"/>
                </a:lnTo>
                <a:lnTo>
                  <a:pt x="28" y="44"/>
                </a:lnTo>
                <a:lnTo>
                  <a:pt x="31" y="43"/>
                </a:lnTo>
                <a:lnTo>
                  <a:pt x="33" y="41"/>
                </a:lnTo>
                <a:lnTo>
                  <a:pt x="36" y="40"/>
                </a:lnTo>
                <a:lnTo>
                  <a:pt x="38" y="38"/>
                </a:lnTo>
                <a:lnTo>
                  <a:pt x="40" y="36"/>
                </a:lnTo>
                <a:lnTo>
                  <a:pt x="41" y="33"/>
                </a:lnTo>
                <a:lnTo>
                  <a:pt x="43" y="31"/>
                </a:lnTo>
                <a:lnTo>
                  <a:pt x="44" y="28"/>
                </a:lnTo>
                <a:lnTo>
                  <a:pt x="44" y="25"/>
                </a:lnTo>
                <a:lnTo>
                  <a:pt x="44" y="22"/>
                </a:lnTo>
                <a:lnTo>
                  <a:pt x="44" y="19"/>
                </a:lnTo>
                <a:lnTo>
                  <a:pt x="44" y="16"/>
                </a:lnTo>
                <a:lnTo>
                  <a:pt x="43" y="13"/>
                </a:lnTo>
                <a:lnTo>
                  <a:pt x="41" y="12"/>
                </a:lnTo>
                <a:lnTo>
                  <a:pt x="40" y="9"/>
                </a:lnTo>
                <a:lnTo>
                  <a:pt x="38" y="7"/>
                </a:lnTo>
                <a:lnTo>
                  <a:pt x="36" y="5"/>
                </a:lnTo>
                <a:lnTo>
                  <a:pt x="33" y="4"/>
                </a:lnTo>
                <a:lnTo>
                  <a:pt x="31" y="2"/>
                </a:lnTo>
                <a:lnTo>
                  <a:pt x="28" y="1"/>
                </a:lnTo>
                <a:lnTo>
                  <a:pt x="25" y="1"/>
                </a:lnTo>
                <a:lnTo>
                  <a:pt x="22" y="0"/>
                </a:lnTo>
                <a:lnTo>
                  <a:pt x="19" y="1"/>
                </a:lnTo>
                <a:lnTo>
                  <a:pt x="16" y="1"/>
                </a:lnTo>
                <a:lnTo>
                  <a:pt x="13" y="2"/>
                </a:lnTo>
                <a:lnTo>
                  <a:pt x="12" y="4"/>
                </a:lnTo>
                <a:lnTo>
                  <a:pt x="9" y="5"/>
                </a:lnTo>
                <a:lnTo>
                  <a:pt x="7" y="7"/>
                </a:lnTo>
                <a:lnTo>
                  <a:pt x="5" y="9"/>
                </a:lnTo>
                <a:lnTo>
                  <a:pt x="4" y="12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2"/>
                </a:lnTo>
                <a:lnTo>
                  <a:pt x="1" y="25"/>
                </a:lnTo>
                <a:lnTo>
                  <a:pt x="1" y="28"/>
                </a:lnTo>
                <a:lnTo>
                  <a:pt x="2" y="31"/>
                </a:lnTo>
                <a:lnTo>
                  <a:pt x="4" y="33"/>
                </a:lnTo>
                <a:lnTo>
                  <a:pt x="5" y="36"/>
                </a:lnTo>
                <a:lnTo>
                  <a:pt x="7" y="38"/>
                </a:lnTo>
                <a:lnTo>
                  <a:pt x="9" y="40"/>
                </a:lnTo>
                <a:lnTo>
                  <a:pt x="12" y="41"/>
                </a:lnTo>
                <a:lnTo>
                  <a:pt x="13" y="43"/>
                </a:lnTo>
                <a:lnTo>
                  <a:pt x="16" y="44"/>
                </a:lnTo>
                <a:lnTo>
                  <a:pt x="19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1" name="Freeform 30"/>
          <xdr:cNvSpPr>
            <a:spLocks/>
          </xdr:cNvSpPr>
        </xdr:nvSpPr>
        <xdr:spPr bwMode="auto">
          <a:xfrm>
            <a:off x="3787" y="4254"/>
            <a:ext cx="74" cy="70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0 h 43"/>
              <a:gd name="T46" fmla="*/ 2147483647 w 44"/>
              <a:gd name="T47" fmla="*/ 0 h 43"/>
              <a:gd name="T48" fmla="*/ 2147483647 w 44"/>
              <a:gd name="T49" fmla="*/ 0 h 43"/>
              <a:gd name="T50" fmla="*/ 2147483647 w 44"/>
              <a:gd name="T51" fmla="*/ 0 h 43"/>
              <a:gd name="T52" fmla="*/ 2147483647 w 44"/>
              <a:gd name="T53" fmla="*/ 0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2147483647 w 44"/>
              <a:gd name="T69" fmla="*/ 2147483647 h 43"/>
              <a:gd name="T70" fmla="*/ 2147483647 w 44"/>
              <a:gd name="T71" fmla="*/ 2147483647 h 43"/>
              <a:gd name="T72" fmla="*/ 0 w 44"/>
              <a:gd name="T73" fmla="*/ 2147483647 h 43"/>
              <a:gd name="T74" fmla="*/ 2147483647 w 44"/>
              <a:gd name="T75" fmla="*/ 2147483647 h 43"/>
              <a:gd name="T76" fmla="*/ 2147483647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3" y="43"/>
                </a:moveTo>
                <a:lnTo>
                  <a:pt x="26" y="43"/>
                </a:lnTo>
                <a:lnTo>
                  <a:pt x="29" y="43"/>
                </a:lnTo>
                <a:lnTo>
                  <a:pt x="32" y="42"/>
                </a:lnTo>
                <a:lnTo>
                  <a:pt x="34" y="40"/>
                </a:lnTo>
                <a:lnTo>
                  <a:pt x="36" y="39"/>
                </a:lnTo>
                <a:lnTo>
                  <a:pt x="38" y="37"/>
                </a:lnTo>
                <a:lnTo>
                  <a:pt x="40" y="35"/>
                </a:lnTo>
                <a:lnTo>
                  <a:pt x="41" y="33"/>
                </a:lnTo>
                <a:lnTo>
                  <a:pt x="43" y="30"/>
                </a:lnTo>
                <a:lnTo>
                  <a:pt x="44" y="27"/>
                </a:lnTo>
                <a:lnTo>
                  <a:pt x="44" y="25"/>
                </a:lnTo>
                <a:lnTo>
                  <a:pt x="44" y="21"/>
                </a:lnTo>
                <a:lnTo>
                  <a:pt x="44" y="18"/>
                </a:lnTo>
                <a:lnTo>
                  <a:pt x="44" y="16"/>
                </a:lnTo>
                <a:lnTo>
                  <a:pt x="43" y="13"/>
                </a:lnTo>
                <a:lnTo>
                  <a:pt x="41" y="11"/>
                </a:lnTo>
                <a:lnTo>
                  <a:pt x="40" y="9"/>
                </a:lnTo>
                <a:lnTo>
                  <a:pt x="38" y="7"/>
                </a:lnTo>
                <a:lnTo>
                  <a:pt x="36" y="5"/>
                </a:lnTo>
                <a:lnTo>
                  <a:pt x="33" y="3"/>
                </a:lnTo>
                <a:lnTo>
                  <a:pt x="32" y="1"/>
                </a:lnTo>
                <a:lnTo>
                  <a:pt x="29" y="0"/>
                </a:lnTo>
                <a:lnTo>
                  <a:pt x="26" y="0"/>
                </a:lnTo>
                <a:lnTo>
                  <a:pt x="23" y="0"/>
                </a:lnTo>
                <a:lnTo>
                  <a:pt x="20" y="0"/>
                </a:lnTo>
                <a:lnTo>
                  <a:pt x="17" y="0"/>
                </a:lnTo>
                <a:lnTo>
                  <a:pt x="14" y="1"/>
                </a:lnTo>
                <a:lnTo>
                  <a:pt x="12" y="3"/>
                </a:lnTo>
                <a:lnTo>
                  <a:pt x="9" y="5"/>
                </a:lnTo>
                <a:lnTo>
                  <a:pt x="7" y="7"/>
                </a:lnTo>
                <a:lnTo>
                  <a:pt x="5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8"/>
                </a:lnTo>
                <a:lnTo>
                  <a:pt x="0" y="21"/>
                </a:lnTo>
                <a:lnTo>
                  <a:pt x="1" y="25"/>
                </a:lnTo>
                <a:lnTo>
                  <a:pt x="1" y="27"/>
                </a:lnTo>
                <a:lnTo>
                  <a:pt x="2" y="30"/>
                </a:lnTo>
                <a:lnTo>
                  <a:pt x="4" y="33"/>
                </a:lnTo>
                <a:lnTo>
                  <a:pt x="5" y="35"/>
                </a:lnTo>
                <a:lnTo>
                  <a:pt x="7" y="37"/>
                </a:lnTo>
                <a:lnTo>
                  <a:pt x="9" y="39"/>
                </a:lnTo>
                <a:lnTo>
                  <a:pt x="12" y="40"/>
                </a:lnTo>
                <a:lnTo>
                  <a:pt x="14" y="42"/>
                </a:lnTo>
                <a:lnTo>
                  <a:pt x="17" y="43"/>
                </a:lnTo>
                <a:lnTo>
                  <a:pt x="20" y="43"/>
                </a:lnTo>
                <a:lnTo>
                  <a:pt x="23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2" name="Freeform 31"/>
          <xdr:cNvSpPr>
            <a:spLocks/>
          </xdr:cNvSpPr>
        </xdr:nvSpPr>
        <xdr:spPr bwMode="auto">
          <a:xfrm>
            <a:off x="3770" y="4335"/>
            <a:ext cx="74" cy="70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2147483647 h 43"/>
              <a:gd name="T46" fmla="*/ 2147483647 w 44"/>
              <a:gd name="T47" fmla="*/ 2147483647 h 43"/>
              <a:gd name="T48" fmla="*/ 2147483647 w 44"/>
              <a:gd name="T49" fmla="*/ 0 h 43"/>
              <a:gd name="T50" fmla="*/ 2147483647 w 44"/>
              <a:gd name="T51" fmla="*/ 2147483647 h 43"/>
              <a:gd name="T52" fmla="*/ 2147483647 w 44"/>
              <a:gd name="T53" fmla="*/ 2147483647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2147483647 w 44"/>
              <a:gd name="T69" fmla="*/ 2147483647 h 43"/>
              <a:gd name="T70" fmla="*/ 2147483647 w 44"/>
              <a:gd name="T71" fmla="*/ 2147483647 h 43"/>
              <a:gd name="T72" fmla="*/ 0 w 44"/>
              <a:gd name="T73" fmla="*/ 2147483647 h 43"/>
              <a:gd name="T74" fmla="*/ 2147483647 w 44"/>
              <a:gd name="T75" fmla="*/ 2147483647 h 43"/>
              <a:gd name="T76" fmla="*/ 2147483647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3" y="43"/>
                </a:moveTo>
                <a:lnTo>
                  <a:pt x="26" y="43"/>
                </a:lnTo>
                <a:lnTo>
                  <a:pt x="29" y="43"/>
                </a:lnTo>
                <a:lnTo>
                  <a:pt x="32" y="42"/>
                </a:lnTo>
                <a:lnTo>
                  <a:pt x="34" y="41"/>
                </a:lnTo>
                <a:lnTo>
                  <a:pt x="36" y="39"/>
                </a:lnTo>
                <a:lnTo>
                  <a:pt x="38" y="37"/>
                </a:lnTo>
                <a:lnTo>
                  <a:pt x="40" y="35"/>
                </a:lnTo>
                <a:lnTo>
                  <a:pt x="42" y="32"/>
                </a:lnTo>
                <a:lnTo>
                  <a:pt x="43" y="31"/>
                </a:lnTo>
                <a:lnTo>
                  <a:pt x="44" y="28"/>
                </a:lnTo>
                <a:lnTo>
                  <a:pt x="44" y="25"/>
                </a:lnTo>
                <a:lnTo>
                  <a:pt x="44" y="22"/>
                </a:lnTo>
                <a:lnTo>
                  <a:pt x="44" y="19"/>
                </a:lnTo>
                <a:lnTo>
                  <a:pt x="44" y="16"/>
                </a:lnTo>
                <a:lnTo>
                  <a:pt x="43" y="13"/>
                </a:lnTo>
                <a:lnTo>
                  <a:pt x="42" y="11"/>
                </a:lnTo>
                <a:lnTo>
                  <a:pt x="40" y="9"/>
                </a:lnTo>
                <a:lnTo>
                  <a:pt x="38" y="6"/>
                </a:lnTo>
                <a:lnTo>
                  <a:pt x="36" y="4"/>
                </a:lnTo>
                <a:lnTo>
                  <a:pt x="33" y="4"/>
                </a:lnTo>
                <a:lnTo>
                  <a:pt x="32" y="2"/>
                </a:lnTo>
                <a:lnTo>
                  <a:pt x="29" y="1"/>
                </a:lnTo>
                <a:lnTo>
                  <a:pt x="26" y="1"/>
                </a:lnTo>
                <a:lnTo>
                  <a:pt x="23" y="0"/>
                </a:lnTo>
                <a:lnTo>
                  <a:pt x="20" y="1"/>
                </a:lnTo>
                <a:lnTo>
                  <a:pt x="17" y="1"/>
                </a:lnTo>
                <a:lnTo>
                  <a:pt x="15" y="2"/>
                </a:lnTo>
                <a:lnTo>
                  <a:pt x="12" y="4"/>
                </a:lnTo>
                <a:lnTo>
                  <a:pt x="9" y="4"/>
                </a:lnTo>
                <a:lnTo>
                  <a:pt x="7" y="6"/>
                </a:lnTo>
                <a:lnTo>
                  <a:pt x="6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2"/>
                </a:lnTo>
                <a:lnTo>
                  <a:pt x="1" y="25"/>
                </a:lnTo>
                <a:lnTo>
                  <a:pt x="1" y="28"/>
                </a:lnTo>
                <a:lnTo>
                  <a:pt x="2" y="31"/>
                </a:lnTo>
                <a:lnTo>
                  <a:pt x="4" y="33"/>
                </a:lnTo>
                <a:lnTo>
                  <a:pt x="6" y="35"/>
                </a:lnTo>
                <a:lnTo>
                  <a:pt x="7" y="37"/>
                </a:lnTo>
                <a:lnTo>
                  <a:pt x="9" y="39"/>
                </a:lnTo>
                <a:lnTo>
                  <a:pt x="12" y="41"/>
                </a:lnTo>
                <a:lnTo>
                  <a:pt x="15" y="42"/>
                </a:lnTo>
                <a:lnTo>
                  <a:pt x="17" y="43"/>
                </a:lnTo>
                <a:lnTo>
                  <a:pt x="20" y="43"/>
                </a:lnTo>
                <a:lnTo>
                  <a:pt x="23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3" name="Freeform 32"/>
          <xdr:cNvSpPr>
            <a:spLocks/>
          </xdr:cNvSpPr>
        </xdr:nvSpPr>
        <xdr:spPr bwMode="auto">
          <a:xfrm>
            <a:off x="3796" y="4416"/>
            <a:ext cx="75" cy="71"/>
          </a:xfrm>
          <a:custGeom>
            <a:avLst/>
            <a:gdLst>
              <a:gd name="T0" fmla="*/ 2147483647 w 45"/>
              <a:gd name="T1" fmla="*/ 2147483647 h 44"/>
              <a:gd name="T2" fmla="*/ 2147483647 w 45"/>
              <a:gd name="T3" fmla="*/ 2147483647 h 44"/>
              <a:gd name="T4" fmla="*/ 2147483647 w 45"/>
              <a:gd name="T5" fmla="*/ 2147483647 h 44"/>
              <a:gd name="T6" fmla="*/ 2147483647 w 45"/>
              <a:gd name="T7" fmla="*/ 2147483647 h 44"/>
              <a:gd name="T8" fmla="*/ 2147483647 w 45"/>
              <a:gd name="T9" fmla="*/ 2147483647 h 44"/>
              <a:gd name="T10" fmla="*/ 2147483647 w 45"/>
              <a:gd name="T11" fmla="*/ 2147483647 h 44"/>
              <a:gd name="T12" fmla="*/ 2147483647 w 45"/>
              <a:gd name="T13" fmla="*/ 2147483647 h 44"/>
              <a:gd name="T14" fmla="*/ 2147483647 w 45"/>
              <a:gd name="T15" fmla="*/ 2147483647 h 44"/>
              <a:gd name="T16" fmla="*/ 2147483647 w 45"/>
              <a:gd name="T17" fmla="*/ 2147483647 h 44"/>
              <a:gd name="T18" fmla="*/ 2147483647 w 45"/>
              <a:gd name="T19" fmla="*/ 2147483647 h 44"/>
              <a:gd name="T20" fmla="*/ 2147483647 w 45"/>
              <a:gd name="T21" fmla="*/ 2147483647 h 44"/>
              <a:gd name="T22" fmla="*/ 2147483647 w 45"/>
              <a:gd name="T23" fmla="*/ 2147483647 h 44"/>
              <a:gd name="T24" fmla="*/ 2147483647 w 45"/>
              <a:gd name="T25" fmla="*/ 2147483647 h 44"/>
              <a:gd name="T26" fmla="*/ 2147483647 w 45"/>
              <a:gd name="T27" fmla="*/ 2147483647 h 44"/>
              <a:gd name="T28" fmla="*/ 2147483647 w 45"/>
              <a:gd name="T29" fmla="*/ 2147483647 h 44"/>
              <a:gd name="T30" fmla="*/ 2147483647 w 45"/>
              <a:gd name="T31" fmla="*/ 2147483647 h 44"/>
              <a:gd name="T32" fmla="*/ 2147483647 w 45"/>
              <a:gd name="T33" fmla="*/ 2147483647 h 44"/>
              <a:gd name="T34" fmla="*/ 2147483647 w 45"/>
              <a:gd name="T35" fmla="*/ 2147483647 h 44"/>
              <a:gd name="T36" fmla="*/ 2147483647 w 45"/>
              <a:gd name="T37" fmla="*/ 2147483647 h 44"/>
              <a:gd name="T38" fmla="*/ 2147483647 w 45"/>
              <a:gd name="T39" fmla="*/ 2147483647 h 44"/>
              <a:gd name="T40" fmla="*/ 2147483647 w 45"/>
              <a:gd name="T41" fmla="*/ 2147483647 h 44"/>
              <a:gd name="T42" fmla="*/ 2147483647 w 45"/>
              <a:gd name="T43" fmla="*/ 2147483647 h 44"/>
              <a:gd name="T44" fmla="*/ 2147483647 w 45"/>
              <a:gd name="T45" fmla="*/ 2147483647 h 44"/>
              <a:gd name="T46" fmla="*/ 2147483647 w 45"/>
              <a:gd name="T47" fmla="*/ 2147483647 h 44"/>
              <a:gd name="T48" fmla="*/ 2147483647 w 45"/>
              <a:gd name="T49" fmla="*/ 0 h 44"/>
              <a:gd name="T50" fmla="*/ 2147483647 w 45"/>
              <a:gd name="T51" fmla="*/ 2147483647 h 44"/>
              <a:gd name="T52" fmla="*/ 2147483647 w 45"/>
              <a:gd name="T53" fmla="*/ 2147483647 h 44"/>
              <a:gd name="T54" fmla="*/ 2147483647 w 45"/>
              <a:gd name="T55" fmla="*/ 2147483647 h 44"/>
              <a:gd name="T56" fmla="*/ 2147483647 w 45"/>
              <a:gd name="T57" fmla="*/ 2147483647 h 44"/>
              <a:gd name="T58" fmla="*/ 2147483647 w 45"/>
              <a:gd name="T59" fmla="*/ 2147483647 h 44"/>
              <a:gd name="T60" fmla="*/ 2147483647 w 45"/>
              <a:gd name="T61" fmla="*/ 2147483647 h 44"/>
              <a:gd name="T62" fmla="*/ 2147483647 w 45"/>
              <a:gd name="T63" fmla="*/ 2147483647 h 44"/>
              <a:gd name="T64" fmla="*/ 2147483647 w 45"/>
              <a:gd name="T65" fmla="*/ 2147483647 h 44"/>
              <a:gd name="T66" fmla="*/ 2147483647 w 45"/>
              <a:gd name="T67" fmla="*/ 2147483647 h 44"/>
              <a:gd name="T68" fmla="*/ 2147483647 w 45"/>
              <a:gd name="T69" fmla="*/ 2147483647 h 44"/>
              <a:gd name="T70" fmla="*/ 2147483647 w 45"/>
              <a:gd name="T71" fmla="*/ 2147483647 h 44"/>
              <a:gd name="T72" fmla="*/ 0 w 45"/>
              <a:gd name="T73" fmla="*/ 2147483647 h 44"/>
              <a:gd name="T74" fmla="*/ 2147483647 w 45"/>
              <a:gd name="T75" fmla="*/ 2147483647 h 44"/>
              <a:gd name="T76" fmla="*/ 2147483647 w 45"/>
              <a:gd name="T77" fmla="*/ 2147483647 h 44"/>
              <a:gd name="T78" fmla="*/ 2147483647 w 45"/>
              <a:gd name="T79" fmla="*/ 2147483647 h 44"/>
              <a:gd name="T80" fmla="*/ 2147483647 w 45"/>
              <a:gd name="T81" fmla="*/ 2147483647 h 44"/>
              <a:gd name="T82" fmla="*/ 2147483647 w 45"/>
              <a:gd name="T83" fmla="*/ 2147483647 h 44"/>
              <a:gd name="T84" fmla="*/ 2147483647 w 45"/>
              <a:gd name="T85" fmla="*/ 2147483647 h 44"/>
              <a:gd name="T86" fmla="*/ 2147483647 w 45"/>
              <a:gd name="T87" fmla="*/ 2147483647 h 44"/>
              <a:gd name="T88" fmla="*/ 2147483647 w 45"/>
              <a:gd name="T89" fmla="*/ 2147483647 h 44"/>
              <a:gd name="T90" fmla="*/ 2147483647 w 45"/>
              <a:gd name="T91" fmla="*/ 2147483647 h 44"/>
              <a:gd name="T92" fmla="*/ 2147483647 w 45"/>
              <a:gd name="T93" fmla="*/ 2147483647 h 44"/>
              <a:gd name="T94" fmla="*/ 2147483647 w 45"/>
              <a:gd name="T95" fmla="*/ 2147483647 h 44"/>
              <a:gd name="T96" fmla="*/ 2147483647 w 45"/>
              <a:gd name="T97" fmla="*/ 2147483647 h 44"/>
              <a:gd name="T98" fmla="*/ 2147483647 w 45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5"/>
              <a:gd name="T151" fmla="*/ 0 h 44"/>
              <a:gd name="T152" fmla="*/ 45 w 45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5" h="44">
                <a:moveTo>
                  <a:pt x="23" y="44"/>
                </a:moveTo>
                <a:lnTo>
                  <a:pt x="27" y="44"/>
                </a:lnTo>
                <a:lnTo>
                  <a:pt x="29" y="44"/>
                </a:lnTo>
                <a:lnTo>
                  <a:pt x="32" y="43"/>
                </a:lnTo>
                <a:lnTo>
                  <a:pt x="35" y="41"/>
                </a:lnTo>
                <a:lnTo>
                  <a:pt x="36" y="39"/>
                </a:lnTo>
                <a:lnTo>
                  <a:pt x="38" y="37"/>
                </a:lnTo>
                <a:lnTo>
                  <a:pt x="40" y="36"/>
                </a:lnTo>
                <a:lnTo>
                  <a:pt x="42" y="33"/>
                </a:lnTo>
                <a:lnTo>
                  <a:pt x="44" y="30"/>
                </a:lnTo>
                <a:lnTo>
                  <a:pt x="45" y="28"/>
                </a:lnTo>
                <a:lnTo>
                  <a:pt x="45" y="25"/>
                </a:lnTo>
                <a:lnTo>
                  <a:pt x="45" y="21"/>
                </a:lnTo>
                <a:lnTo>
                  <a:pt x="45" y="19"/>
                </a:lnTo>
                <a:lnTo>
                  <a:pt x="45" y="16"/>
                </a:lnTo>
                <a:lnTo>
                  <a:pt x="44" y="13"/>
                </a:lnTo>
                <a:lnTo>
                  <a:pt x="42" y="11"/>
                </a:lnTo>
                <a:lnTo>
                  <a:pt x="40" y="9"/>
                </a:lnTo>
                <a:lnTo>
                  <a:pt x="38" y="7"/>
                </a:lnTo>
                <a:lnTo>
                  <a:pt x="36" y="5"/>
                </a:lnTo>
                <a:lnTo>
                  <a:pt x="34" y="3"/>
                </a:lnTo>
                <a:lnTo>
                  <a:pt x="32" y="1"/>
                </a:lnTo>
                <a:lnTo>
                  <a:pt x="29" y="1"/>
                </a:lnTo>
                <a:lnTo>
                  <a:pt x="27" y="1"/>
                </a:lnTo>
                <a:lnTo>
                  <a:pt x="23" y="0"/>
                </a:lnTo>
                <a:lnTo>
                  <a:pt x="20" y="1"/>
                </a:lnTo>
                <a:lnTo>
                  <a:pt x="18" y="1"/>
                </a:lnTo>
                <a:lnTo>
                  <a:pt x="15" y="1"/>
                </a:lnTo>
                <a:lnTo>
                  <a:pt x="12" y="3"/>
                </a:lnTo>
                <a:lnTo>
                  <a:pt x="9" y="5"/>
                </a:lnTo>
                <a:lnTo>
                  <a:pt x="8" y="7"/>
                </a:lnTo>
                <a:lnTo>
                  <a:pt x="6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1"/>
                </a:lnTo>
                <a:lnTo>
                  <a:pt x="1" y="25"/>
                </a:lnTo>
                <a:lnTo>
                  <a:pt x="1" y="28"/>
                </a:lnTo>
                <a:lnTo>
                  <a:pt x="2" y="30"/>
                </a:lnTo>
                <a:lnTo>
                  <a:pt x="4" y="33"/>
                </a:lnTo>
                <a:lnTo>
                  <a:pt x="6" y="36"/>
                </a:lnTo>
                <a:lnTo>
                  <a:pt x="8" y="37"/>
                </a:lnTo>
                <a:lnTo>
                  <a:pt x="9" y="39"/>
                </a:lnTo>
                <a:lnTo>
                  <a:pt x="12" y="41"/>
                </a:lnTo>
                <a:lnTo>
                  <a:pt x="15" y="43"/>
                </a:lnTo>
                <a:lnTo>
                  <a:pt x="18" y="44"/>
                </a:lnTo>
                <a:lnTo>
                  <a:pt x="20" y="44"/>
                </a:lnTo>
                <a:lnTo>
                  <a:pt x="23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4" name="Freeform 33"/>
          <xdr:cNvSpPr>
            <a:spLocks/>
          </xdr:cNvSpPr>
        </xdr:nvSpPr>
        <xdr:spPr bwMode="auto">
          <a:xfrm>
            <a:off x="3856" y="4474"/>
            <a:ext cx="74" cy="71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2147483647 h 43"/>
              <a:gd name="T46" fmla="*/ 2147483647 w 44"/>
              <a:gd name="T47" fmla="*/ 2147483647 h 43"/>
              <a:gd name="T48" fmla="*/ 2147483647 w 44"/>
              <a:gd name="T49" fmla="*/ 0 h 43"/>
              <a:gd name="T50" fmla="*/ 2147483647 w 44"/>
              <a:gd name="T51" fmla="*/ 2147483647 h 43"/>
              <a:gd name="T52" fmla="*/ 2147483647 w 44"/>
              <a:gd name="T53" fmla="*/ 2147483647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2147483647 w 44"/>
              <a:gd name="T69" fmla="*/ 2147483647 h 43"/>
              <a:gd name="T70" fmla="*/ 2147483647 w 44"/>
              <a:gd name="T71" fmla="*/ 2147483647 h 43"/>
              <a:gd name="T72" fmla="*/ 0 w 44"/>
              <a:gd name="T73" fmla="*/ 2147483647 h 43"/>
              <a:gd name="T74" fmla="*/ 2147483647 w 44"/>
              <a:gd name="T75" fmla="*/ 2147483647 h 43"/>
              <a:gd name="T76" fmla="*/ 2147483647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2" y="43"/>
                </a:moveTo>
                <a:lnTo>
                  <a:pt x="26" y="43"/>
                </a:lnTo>
                <a:lnTo>
                  <a:pt x="28" y="43"/>
                </a:lnTo>
                <a:lnTo>
                  <a:pt x="31" y="42"/>
                </a:lnTo>
                <a:lnTo>
                  <a:pt x="34" y="40"/>
                </a:lnTo>
                <a:lnTo>
                  <a:pt x="36" y="38"/>
                </a:lnTo>
                <a:lnTo>
                  <a:pt x="37" y="37"/>
                </a:lnTo>
                <a:lnTo>
                  <a:pt x="39" y="35"/>
                </a:lnTo>
                <a:lnTo>
                  <a:pt x="41" y="32"/>
                </a:lnTo>
                <a:lnTo>
                  <a:pt x="43" y="30"/>
                </a:lnTo>
                <a:lnTo>
                  <a:pt x="44" y="28"/>
                </a:lnTo>
                <a:lnTo>
                  <a:pt x="44" y="25"/>
                </a:lnTo>
                <a:lnTo>
                  <a:pt x="44" y="21"/>
                </a:lnTo>
                <a:lnTo>
                  <a:pt x="44" y="19"/>
                </a:lnTo>
                <a:lnTo>
                  <a:pt x="44" y="16"/>
                </a:lnTo>
                <a:lnTo>
                  <a:pt x="43" y="13"/>
                </a:lnTo>
                <a:lnTo>
                  <a:pt x="41" y="11"/>
                </a:lnTo>
                <a:lnTo>
                  <a:pt x="39" y="9"/>
                </a:lnTo>
                <a:lnTo>
                  <a:pt x="37" y="7"/>
                </a:lnTo>
                <a:lnTo>
                  <a:pt x="36" y="5"/>
                </a:lnTo>
                <a:lnTo>
                  <a:pt x="33" y="3"/>
                </a:lnTo>
                <a:lnTo>
                  <a:pt x="31" y="1"/>
                </a:lnTo>
                <a:lnTo>
                  <a:pt x="28" y="1"/>
                </a:lnTo>
                <a:lnTo>
                  <a:pt x="26" y="1"/>
                </a:lnTo>
                <a:lnTo>
                  <a:pt x="22" y="0"/>
                </a:lnTo>
                <a:lnTo>
                  <a:pt x="19" y="1"/>
                </a:lnTo>
                <a:lnTo>
                  <a:pt x="17" y="1"/>
                </a:lnTo>
                <a:lnTo>
                  <a:pt x="14" y="1"/>
                </a:lnTo>
                <a:lnTo>
                  <a:pt x="12" y="3"/>
                </a:lnTo>
                <a:lnTo>
                  <a:pt x="9" y="5"/>
                </a:lnTo>
                <a:lnTo>
                  <a:pt x="8" y="7"/>
                </a:lnTo>
                <a:lnTo>
                  <a:pt x="6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1"/>
                </a:lnTo>
                <a:lnTo>
                  <a:pt x="1" y="25"/>
                </a:lnTo>
                <a:lnTo>
                  <a:pt x="1" y="28"/>
                </a:lnTo>
                <a:lnTo>
                  <a:pt x="2" y="30"/>
                </a:lnTo>
                <a:lnTo>
                  <a:pt x="4" y="33"/>
                </a:lnTo>
                <a:lnTo>
                  <a:pt x="6" y="35"/>
                </a:lnTo>
                <a:lnTo>
                  <a:pt x="8" y="37"/>
                </a:lnTo>
                <a:lnTo>
                  <a:pt x="9" y="38"/>
                </a:lnTo>
                <a:lnTo>
                  <a:pt x="12" y="40"/>
                </a:lnTo>
                <a:lnTo>
                  <a:pt x="14" y="42"/>
                </a:lnTo>
                <a:lnTo>
                  <a:pt x="17" y="43"/>
                </a:lnTo>
                <a:lnTo>
                  <a:pt x="19" y="43"/>
                </a:lnTo>
                <a:lnTo>
                  <a:pt x="22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5" name="Freeform 34"/>
          <xdr:cNvSpPr>
            <a:spLocks/>
          </xdr:cNvSpPr>
        </xdr:nvSpPr>
        <xdr:spPr bwMode="auto">
          <a:xfrm>
            <a:off x="3931" y="4501"/>
            <a:ext cx="73" cy="71"/>
          </a:xfrm>
          <a:custGeom>
            <a:avLst/>
            <a:gdLst>
              <a:gd name="T0" fmla="*/ 2147483647 w 43"/>
              <a:gd name="T1" fmla="*/ 2147483647 h 44"/>
              <a:gd name="T2" fmla="*/ 2147483647 w 43"/>
              <a:gd name="T3" fmla="*/ 2147483647 h 44"/>
              <a:gd name="T4" fmla="*/ 2147483647 w 43"/>
              <a:gd name="T5" fmla="*/ 2147483647 h 44"/>
              <a:gd name="T6" fmla="*/ 2147483647 w 43"/>
              <a:gd name="T7" fmla="*/ 2147483647 h 44"/>
              <a:gd name="T8" fmla="*/ 2147483647 w 43"/>
              <a:gd name="T9" fmla="*/ 2147483647 h 44"/>
              <a:gd name="T10" fmla="*/ 2147483647 w 43"/>
              <a:gd name="T11" fmla="*/ 2147483647 h 44"/>
              <a:gd name="T12" fmla="*/ 2147483647 w 43"/>
              <a:gd name="T13" fmla="*/ 2147483647 h 44"/>
              <a:gd name="T14" fmla="*/ 2147483647 w 43"/>
              <a:gd name="T15" fmla="*/ 2147483647 h 44"/>
              <a:gd name="T16" fmla="*/ 2147483647 w 43"/>
              <a:gd name="T17" fmla="*/ 2147483647 h 44"/>
              <a:gd name="T18" fmla="*/ 2147483647 w 43"/>
              <a:gd name="T19" fmla="*/ 2147483647 h 44"/>
              <a:gd name="T20" fmla="*/ 2147483647 w 43"/>
              <a:gd name="T21" fmla="*/ 2147483647 h 44"/>
              <a:gd name="T22" fmla="*/ 2147483647 w 43"/>
              <a:gd name="T23" fmla="*/ 2147483647 h 44"/>
              <a:gd name="T24" fmla="*/ 2147483647 w 43"/>
              <a:gd name="T25" fmla="*/ 2147483647 h 44"/>
              <a:gd name="T26" fmla="*/ 2147483647 w 43"/>
              <a:gd name="T27" fmla="*/ 2147483647 h 44"/>
              <a:gd name="T28" fmla="*/ 2147483647 w 43"/>
              <a:gd name="T29" fmla="*/ 2147483647 h 44"/>
              <a:gd name="T30" fmla="*/ 2147483647 w 43"/>
              <a:gd name="T31" fmla="*/ 2147483647 h 44"/>
              <a:gd name="T32" fmla="*/ 2147483647 w 43"/>
              <a:gd name="T33" fmla="*/ 2147483647 h 44"/>
              <a:gd name="T34" fmla="*/ 2147483647 w 43"/>
              <a:gd name="T35" fmla="*/ 2147483647 h 44"/>
              <a:gd name="T36" fmla="*/ 2147483647 w 43"/>
              <a:gd name="T37" fmla="*/ 2147483647 h 44"/>
              <a:gd name="T38" fmla="*/ 2147483647 w 43"/>
              <a:gd name="T39" fmla="*/ 2147483647 h 44"/>
              <a:gd name="T40" fmla="*/ 2147483647 w 43"/>
              <a:gd name="T41" fmla="*/ 2147483647 h 44"/>
              <a:gd name="T42" fmla="*/ 2147483647 w 43"/>
              <a:gd name="T43" fmla="*/ 2147483647 h 44"/>
              <a:gd name="T44" fmla="*/ 2147483647 w 43"/>
              <a:gd name="T45" fmla="*/ 2147483647 h 44"/>
              <a:gd name="T46" fmla="*/ 2147483647 w 43"/>
              <a:gd name="T47" fmla="*/ 2147483647 h 44"/>
              <a:gd name="T48" fmla="*/ 2147483647 w 43"/>
              <a:gd name="T49" fmla="*/ 0 h 44"/>
              <a:gd name="T50" fmla="*/ 2147483647 w 43"/>
              <a:gd name="T51" fmla="*/ 2147483647 h 44"/>
              <a:gd name="T52" fmla="*/ 2147483647 w 43"/>
              <a:gd name="T53" fmla="*/ 2147483647 h 44"/>
              <a:gd name="T54" fmla="*/ 2147483647 w 43"/>
              <a:gd name="T55" fmla="*/ 2147483647 h 44"/>
              <a:gd name="T56" fmla="*/ 2147483647 w 43"/>
              <a:gd name="T57" fmla="*/ 2147483647 h 44"/>
              <a:gd name="T58" fmla="*/ 2147483647 w 43"/>
              <a:gd name="T59" fmla="*/ 2147483647 h 44"/>
              <a:gd name="T60" fmla="*/ 2147483647 w 43"/>
              <a:gd name="T61" fmla="*/ 2147483647 h 44"/>
              <a:gd name="T62" fmla="*/ 2147483647 w 43"/>
              <a:gd name="T63" fmla="*/ 2147483647 h 44"/>
              <a:gd name="T64" fmla="*/ 2147483647 w 43"/>
              <a:gd name="T65" fmla="*/ 2147483647 h 44"/>
              <a:gd name="T66" fmla="*/ 2147483647 w 43"/>
              <a:gd name="T67" fmla="*/ 2147483647 h 44"/>
              <a:gd name="T68" fmla="*/ 2147483647 w 43"/>
              <a:gd name="T69" fmla="*/ 2147483647 h 44"/>
              <a:gd name="T70" fmla="*/ 2147483647 w 43"/>
              <a:gd name="T71" fmla="*/ 2147483647 h 44"/>
              <a:gd name="T72" fmla="*/ 0 w 43"/>
              <a:gd name="T73" fmla="*/ 2147483647 h 44"/>
              <a:gd name="T74" fmla="*/ 2147483647 w 43"/>
              <a:gd name="T75" fmla="*/ 2147483647 h 44"/>
              <a:gd name="T76" fmla="*/ 2147483647 w 43"/>
              <a:gd name="T77" fmla="*/ 2147483647 h 44"/>
              <a:gd name="T78" fmla="*/ 2147483647 w 43"/>
              <a:gd name="T79" fmla="*/ 2147483647 h 44"/>
              <a:gd name="T80" fmla="*/ 2147483647 w 43"/>
              <a:gd name="T81" fmla="*/ 2147483647 h 44"/>
              <a:gd name="T82" fmla="*/ 2147483647 w 43"/>
              <a:gd name="T83" fmla="*/ 2147483647 h 44"/>
              <a:gd name="T84" fmla="*/ 2147483647 w 43"/>
              <a:gd name="T85" fmla="*/ 2147483647 h 44"/>
              <a:gd name="T86" fmla="*/ 2147483647 w 43"/>
              <a:gd name="T87" fmla="*/ 2147483647 h 44"/>
              <a:gd name="T88" fmla="*/ 2147483647 w 43"/>
              <a:gd name="T89" fmla="*/ 2147483647 h 44"/>
              <a:gd name="T90" fmla="*/ 2147483647 w 43"/>
              <a:gd name="T91" fmla="*/ 2147483647 h 44"/>
              <a:gd name="T92" fmla="*/ 2147483647 w 43"/>
              <a:gd name="T93" fmla="*/ 2147483647 h 44"/>
              <a:gd name="T94" fmla="*/ 2147483647 w 43"/>
              <a:gd name="T95" fmla="*/ 2147483647 h 44"/>
              <a:gd name="T96" fmla="*/ 2147483647 w 43"/>
              <a:gd name="T97" fmla="*/ 2147483647 h 44"/>
              <a:gd name="T98" fmla="*/ 2147483647 w 43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4"/>
              <a:gd name="T152" fmla="*/ 43 w 43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4">
                <a:moveTo>
                  <a:pt x="22" y="44"/>
                </a:moveTo>
                <a:lnTo>
                  <a:pt x="26" y="44"/>
                </a:lnTo>
                <a:lnTo>
                  <a:pt x="28" y="44"/>
                </a:lnTo>
                <a:lnTo>
                  <a:pt x="31" y="43"/>
                </a:lnTo>
                <a:lnTo>
                  <a:pt x="32" y="41"/>
                </a:lnTo>
                <a:lnTo>
                  <a:pt x="35" y="39"/>
                </a:lnTo>
                <a:lnTo>
                  <a:pt x="36" y="38"/>
                </a:lnTo>
                <a:lnTo>
                  <a:pt x="38" y="36"/>
                </a:lnTo>
                <a:lnTo>
                  <a:pt x="39" y="33"/>
                </a:lnTo>
                <a:lnTo>
                  <a:pt x="41" y="30"/>
                </a:lnTo>
                <a:lnTo>
                  <a:pt x="42" y="28"/>
                </a:lnTo>
                <a:lnTo>
                  <a:pt x="42" y="25"/>
                </a:lnTo>
                <a:lnTo>
                  <a:pt x="43" y="21"/>
                </a:lnTo>
                <a:lnTo>
                  <a:pt x="42" y="19"/>
                </a:lnTo>
                <a:lnTo>
                  <a:pt x="42" y="16"/>
                </a:lnTo>
                <a:lnTo>
                  <a:pt x="41" y="13"/>
                </a:lnTo>
                <a:lnTo>
                  <a:pt x="39" y="12"/>
                </a:lnTo>
                <a:lnTo>
                  <a:pt x="38" y="9"/>
                </a:lnTo>
                <a:lnTo>
                  <a:pt x="36" y="7"/>
                </a:lnTo>
                <a:lnTo>
                  <a:pt x="35" y="5"/>
                </a:lnTo>
                <a:lnTo>
                  <a:pt x="32" y="3"/>
                </a:lnTo>
                <a:lnTo>
                  <a:pt x="31" y="2"/>
                </a:lnTo>
                <a:lnTo>
                  <a:pt x="28" y="1"/>
                </a:lnTo>
                <a:lnTo>
                  <a:pt x="26" y="1"/>
                </a:lnTo>
                <a:lnTo>
                  <a:pt x="22" y="0"/>
                </a:lnTo>
                <a:lnTo>
                  <a:pt x="19" y="1"/>
                </a:lnTo>
                <a:lnTo>
                  <a:pt x="17" y="1"/>
                </a:lnTo>
                <a:lnTo>
                  <a:pt x="14" y="2"/>
                </a:lnTo>
                <a:lnTo>
                  <a:pt x="12" y="3"/>
                </a:lnTo>
                <a:lnTo>
                  <a:pt x="9" y="5"/>
                </a:lnTo>
                <a:lnTo>
                  <a:pt x="8" y="7"/>
                </a:lnTo>
                <a:lnTo>
                  <a:pt x="6" y="9"/>
                </a:lnTo>
                <a:lnTo>
                  <a:pt x="4" y="12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1"/>
                </a:lnTo>
                <a:lnTo>
                  <a:pt x="1" y="25"/>
                </a:lnTo>
                <a:lnTo>
                  <a:pt x="1" y="28"/>
                </a:lnTo>
                <a:lnTo>
                  <a:pt x="2" y="30"/>
                </a:lnTo>
                <a:lnTo>
                  <a:pt x="4" y="33"/>
                </a:lnTo>
                <a:lnTo>
                  <a:pt x="6" y="36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3"/>
                </a:lnTo>
                <a:lnTo>
                  <a:pt x="17" y="44"/>
                </a:lnTo>
                <a:lnTo>
                  <a:pt x="19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6" name="Freeform 35"/>
          <xdr:cNvSpPr>
            <a:spLocks/>
          </xdr:cNvSpPr>
        </xdr:nvSpPr>
        <xdr:spPr bwMode="auto">
          <a:xfrm>
            <a:off x="4012" y="4492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2147483647 h 44"/>
              <a:gd name="T46" fmla="*/ 2147483647 w 44"/>
              <a:gd name="T47" fmla="*/ 2147483647 h 44"/>
              <a:gd name="T48" fmla="*/ 2147483647 w 44"/>
              <a:gd name="T49" fmla="*/ 0 h 44"/>
              <a:gd name="T50" fmla="*/ 2147483647 w 44"/>
              <a:gd name="T51" fmla="*/ 2147483647 h 44"/>
              <a:gd name="T52" fmla="*/ 2147483647 w 44"/>
              <a:gd name="T53" fmla="*/ 2147483647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0 w 44"/>
              <a:gd name="T69" fmla="*/ 2147483647 h 44"/>
              <a:gd name="T70" fmla="*/ 0 w 44"/>
              <a:gd name="T71" fmla="*/ 2147483647 h 44"/>
              <a:gd name="T72" fmla="*/ 0 w 44"/>
              <a:gd name="T73" fmla="*/ 2147483647 h 44"/>
              <a:gd name="T74" fmla="*/ 0 w 44"/>
              <a:gd name="T75" fmla="*/ 2147483647 h 44"/>
              <a:gd name="T76" fmla="*/ 0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4" y="44"/>
                </a:lnTo>
                <a:lnTo>
                  <a:pt x="27" y="44"/>
                </a:lnTo>
                <a:lnTo>
                  <a:pt x="30" y="43"/>
                </a:lnTo>
                <a:lnTo>
                  <a:pt x="33" y="41"/>
                </a:lnTo>
                <a:lnTo>
                  <a:pt x="35" y="40"/>
                </a:lnTo>
                <a:lnTo>
                  <a:pt x="37" y="38"/>
                </a:lnTo>
                <a:lnTo>
                  <a:pt x="39" y="35"/>
                </a:lnTo>
                <a:lnTo>
                  <a:pt x="41" y="34"/>
                </a:lnTo>
                <a:lnTo>
                  <a:pt x="42" y="31"/>
                </a:lnTo>
                <a:lnTo>
                  <a:pt x="43" y="28"/>
                </a:lnTo>
                <a:lnTo>
                  <a:pt x="43" y="26"/>
                </a:lnTo>
                <a:lnTo>
                  <a:pt x="44" y="22"/>
                </a:lnTo>
                <a:lnTo>
                  <a:pt x="43" y="19"/>
                </a:lnTo>
                <a:lnTo>
                  <a:pt x="43" y="17"/>
                </a:lnTo>
                <a:lnTo>
                  <a:pt x="42" y="14"/>
                </a:lnTo>
                <a:lnTo>
                  <a:pt x="41" y="12"/>
                </a:lnTo>
                <a:lnTo>
                  <a:pt x="39" y="9"/>
                </a:lnTo>
                <a:lnTo>
                  <a:pt x="37" y="8"/>
                </a:lnTo>
                <a:lnTo>
                  <a:pt x="35" y="6"/>
                </a:lnTo>
                <a:lnTo>
                  <a:pt x="33" y="4"/>
                </a:lnTo>
                <a:lnTo>
                  <a:pt x="30" y="2"/>
                </a:lnTo>
                <a:lnTo>
                  <a:pt x="27" y="1"/>
                </a:lnTo>
                <a:lnTo>
                  <a:pt x="24" y="1"/>
                </a:lnTo>
                <a:lnTo>
                  <a:pt x="22" y="0"/>
                </a:lnTo>
                <a:lnTo>
                  <a:pt x="18" y="1"/>
                </a:lnTo>
                <a:lnTo>
                  <a:pt x="15" y="1"/>
                </a:lnTo>
                <a:lnTo>
                  <a:pt x="13" y="2"/>
                </a:lnTo>
                <a:lnTo>
                  <a:pt x="10" y="4"/>
                </a:lnTo>
                <a:lnTo>
                  <a:pt x="8" y="6"/>
                </a:lnTo>
                <a:lnTo>
                  <a:pt x="6" y="8"/>
                </a:lnTo>
                <a:lnTo>
                  <a:pt x="5" y="9"/>
                </a:lnTo>
                <a:lnTo>
                  <a:pt x="3" y="12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3" y="34"/>
                </a:lnTo>
                <a:lnTo>
                  <a:pt x="5" y="35"/>
                </a:lnTo>
                <a:lnTo>
                  <a:pt x="6" y="38"/>
                </a:lnTo>
                <a:lnTo>
                  <a:pt x="8" y="40"/>
                </a:lnTo>
                <a:lnTo>
                  <a:pt x="11" y="41"/>
                </a:lnTo>
                <a:lnTo>
                  <a:pt x="13" y="43"/>
                </a:lnTo>
                <a:lnTo>
                  <a:pt x="15" y="44"/>
                </a:lnTo>
                <a:lnTo>
                  <a:pt x="18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7" name="Freeform 36"/>
          <xdr:cNvSpPr>
            <a:spLocks/>
          </xdr:cNvSpPr>
        </xdr:nvSpPr>
        <xdr:spPr bwMode="auto">
          <a:xfrm>
            <a:off x="4081" y="4453"/>
            <a:ext cx="73" cy="70"/>
          </a:xfrm>
          <a:custGeom>
            <a:avLst/>
            <a:gdLst>
              <a:gd name="T0" fmla="*/ 2147483647 w 43"/>
              <a:gd name="T1" fmla="*/ 2147483647 h 43"/>
              <a:gd name="T2" fmla="*/ 2147483647 w 43"/>
              <a:gd name="T3" fmla="*/ 2147483647 h 43"/>
              <a:gd name="T4" fmla="*/ 2147483647 w 43"/>
              <a:gd name="T5" fmla="*/ 2147483647 h 43"/>
              <a:gd name="T6" fmla="*/ 2147483647 w 43"/>
              <a:gd name="T7" fmla="*/ 2147483647 h 43"/>
              <a:gd name="T8" fmla="*/ 2147483647 w 43"/>
              <a:gd name="T9" fmla="*/ 2147483647 h 43"/>
              <a:gd name="T10" fmla="*/ 2147483647 w 43"/>
              <a:gd name="T11" fmla="*/ 2147483647 h 43"/>
              <a:gd name="T12" fmla="*/ 2147483647 w 43"/>
              <a:gd name="T13" fmla="*/ 2147483647 h 43"/>
              <a:gd name="T14" fmla="*/ 2147483647 w 43"/>
              <a:gd name="T15" fmla="*/ 2147483647 h 43"/>
              <a:gd name="T16" fmla="*/ 2147483647 w 43"/>
              <a:gd name="T17" fmla="*/ 2147483647 h 43"/>
              <a:gd name="T18" fmla="*/ 2147483647 w 43"/>
              <a:gd name="T19" fmla="*/ 2147483647 h 43"/>
              <a:gd name="T20" fmla="*/ 2147483647 w 43"/>
              <a:gd name="T21" fmla="*/ 2147483647 h 43"/>
              <a:gd name="T22" fmla="*/ 2147483647 w 43"/>
              <a:gd name="T23" fmla="*/ 2147483647 h 43"/>
              <a:gd name="T24" fmla="*/ 2147483647 w 43"/>
              <a:gd name="T25" fmla="*/ 2147483647 h 43"/>
              <a:gd name="T26" fmla="*/ 2147483647 w 43"/>
              <a:gd name="T27" fmla="*/ 2147483647 h 43"/>
              <a:gd name="T28" fmla="*/ 2147483647 w 43"/>
              <a:gd name="T29" fmla="*/ 2147483647 h 43"/>
              <a:gd name="T30" fmla="*/ 2147483647 w 43"/>
              <a:gd name="T31" fmla="*/ 2147483647 h 43"/>
              <a:gd name="T32" fmla="*/ 2147483647 w 43"/>
              <a:gd name="T33" fmla="*/ 2147483647 h 43"/>
              <a:gd name="T34" fmla="*/ 2147483647 w 43"/>
              <a:gd name="T35" fmla="*/ 2147483647 h 43"/>
              <a:gd name="T36" fmla="*/ 2147483647 w 43"/>
              <a:gd name="T37" fmla="*/ 2147483647 h 43"/>
              <a:gd name="T38" fmla="*/ 2147483647 w 43"/>
              <a:gd name="T39" fmla="*/ 2147483647 h 43"/>
              <a:gd name="T40" fmla="*/ 2147483647 w 43"/>
              <a:gd name="T41" fmla="*/ 2147483647 h 43"/>
              <a:gd name="T42" fmla="*/ 2147483647 w 43"/>
              <a:gd name="T43" fmla="*/ 2147483647 h 43"/>
              <a:gd name="T44" fmla="*/ 2147483647 w 43"/>
              <a:gd name="T45" fmla="*/ 2147483647 h 43"/>
              <a:gd name="T46" fmla="*/ 2147483647 w 43"/>
              <a:gd name="T47" fmla="*/ 2147483647 h 43"/>
              <a:gd name="T48" fmla="*/ 2147483647 w 43"/>
              <a:gd name="T49" fmla="*/ 0 h 43"/>
              <a:gd name="T50" fmla="*/ 2147483647 w 43"/>
              <a:gd name="T51" fmla="*/ 2147483647 h 43"/>
              <a:gd name="T52" fmla="*/ 2147483647 w 43"/>
              <a:gd name="T53" fmla="*/ 2147483647 h 43"/>
              <a:gd name="T54" fmla="*/ 2147483647 w 43"/>
              <a:gd name="T55" fmla="*/ 2147483647 h 43"/>
              <a:gd name="T56" fmla="*/ 2147483647 w 43"/>
              <a:gd name="T57" fmla="*/ 2147483647 h 43"/>
              <a:gd name="T58" fmla="*/ 2147483647 w 43"/>
              <a:gd name="T59" fmla="*/ 2147483647 h 43"/>
              <a:gd name="T60" fmla="*/ 2147483647 w 43"/>
              <a:gd name="T61" fmla="*/ 2147483647 h 43"/>
              <a:gd name="T62" fmla="*/ 2147483647 w 43"/>
              <a:gd name="T63" fmla="*/ 2147483647 h 43"/>
              <a:gd name="T64" fmla="*/ 2147483647 w 43"/>
              <a:gd name="T65" fmla="*/ 2147483647 h 43"/>
              <a:gd name="T66" fmla="*/ 2147483647 w 43"/>
              <a:gd name="T67" fmla="*/ 2147483647 h 43"/>
              <a:gd name="T68" fmla="*/ 0 w 43"/>
              <a:gd name="T69" fmla="*/ 2147483647 h 43"/>
              <a:gd name="T70" fmla="*/ 0 w 43"/>
              <a:gd name="T71" fmla="*/ 2147483647 h 43"/>
              <a:gd name="T72" fmla="*/ 0 w 43"/>
              <a:gd name="T73" fmla="*/ 2147483647 h 43"/>
              <a:gd name="T74" fmla="*/ 0 w 43"/>
              <a:gd name="T75" fmla="*/ 2147483647 h 43"/>
              <a:gd name="T76" fmla="*/ 0 w 43"/>
              <a:gd name="T77" fmla="*/ 2147483647 h 43"/>
              <a:gd name="T78" fmla="*/ 2147483647 w 43"/>
              <a:gd name="T79" fmla="*/ 2147483647 h 43"/>
              <a:gd name="T80" fmla="*/ 2147483647 w 43"/>
              <a:gd name="T81" fmla="*/ 2147483647 h 43"/>
              <a:gd name="T82" fmla="*/ 2147483647 w 43"/>
              <a:gd name="T83" fmla="*/ 2147483647 h 43"/>
              <a:gd name="T84" fmla="*/ 2147483647 w 43"/>
              <a:gd name="T85" fmla="*/ 2147483647 h 43"/>
              <a:gd name="T86" fmla="*/ 2147483647 w 43"/>
              <a:gd name="T87" fmla="*/ 2147483647 h 43"/>
              <a:gd name="T88" fmla="*/ 2147483647 w 43"/>
              <a:gd name="T89" fmla="*/ 2147483647 h 43"/>
              <a:gd name="T90" fmla="*/ 2147483647 w 43"/>
              <a:gd name="T91" fmla="*/ 2147483647 h 43"/>
              <a:gd name="T92" fmla="*/ 2147483647 w 43"/>
              <a:gd name="T93" fmla="*/ 2147483647 h 43"/>
              <a:gd name="T94" fmla="*/ 2147483647 w 43"/>
              <a:gd name="T95" fmla="*/ 2147483647 h 43"/>
              <a:gd name="T96" fmla="*/ 2147483647 w 43"/>
              <a:gd name="T97" fmla="*/ 2147483647 h 43"/>
              <a:gd name="T98" fmla="*/ 2147483647 w 43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3"/>
              <a:gd name="T152" fmla="*/ 43 w 43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3">
                <a:moveTo>
                  <a:pt x="21" y="43"/>
                </a:moveTo>
                <a:lnTo>
                  <a:pt x="24" y="43"/>
                </a:lnTo>
                <a:lnTo>
                  <a:pt x="27" y="43"/>
                </a:lnTo>
                <a:lnTo>
                  <a:pt x="29" y="42"/>
                </a:lnTo>
                <a:lnTo>
                  <a:pt x="32" y="41"/>
                </a:lnTo>
                <a:lnTo>
                  <a:pt x="34" y="40"/>
                </a:lnTo>
                <a:lnTo>
                  <a:pt x="37" y="38"/>
                </a:lnTo>
                <a:lnTo>
                  <a:pt x="38" y="35"/>
                </a:lnTo>
                <a:lnTo>
                  <a:pt x="39" y="33"/>
                </a:lnTo>
                <a:lnTo>
                  <a:pt x="41" y="31"/>
                </a:lnTo>
                <a:lnTo>
                  <a:pt x="42" y="28"/>
                </a:lnTo>
                <a:lnTo>
                  <a:pt x="42" y="25"/>
                </a:lnTo>
                <a:lnTo>
                  <a:pt x="43" y="22"/>
                </a:lnTo>
                <a:lnTo>
                  <a:pt x="42" y="19"/>
                </a:lnTo>
                <a:lnTo>
                  <a:pt x="42" y="16"/>
                </a:lnTo>
                <a:lnTo>
                  <a:pt x="41" y="14"/>
                </a:lnTo>
                <a:lnTo>
                  <a:pt x="39" y="12"/>
                </a:lnTo>
                <a:lnTo>
                  <a:pt x="38" y="9"/>
                </a:lnTo>
                <a:lnTo>
                  <a:pt x="37" y="7"/>
                </a:lnTo>
                <a:lnTo>
                  <a:pt x="34" y="5"/>
                </a:lnTo>
                <a:lnTo>
                  <a:pt x="32" y="4"/>
                </a:lnTo>
                <a:lnTo>
                  <a:pt x="29" y="2"/>
                </a:lnTo>
                <a:lnTo>
                  <a:pt x="27" y="1"/>
                </a:lnTo>
                <a:lnTo>
                  <a:pt x="24" y="1"/>
                </a:lnTo>
                <a:lnTo>
                  <a:pt x="21" y="0"/>
                </a:lnTo>
                <a:lnTo>
                  <a:pt x="18" y="1"/>
                </a:lnTo>
                <a:lnTo>
                  <a:pt x="15" y="1"/>
                </a:lnTo>
                <a:lnTo>
                  <a:pt x="12" y="2"/>
                </a:lnTo>
                <a:lnTo>
                  <a:pt x="10" y="4"/>
                </a:lnTo>
                <a:lnTo>
                  <a:pt x="8" y="5"/>
                </a:lnTo>
                <a:lnTo>
                  <a:pt x="6" y="7"/>
                </a:lnTo>
                <a:lnTo>
                  <a:pt x="4" y="9"/>
                </a:lnTo>
                <a:lnTo>
                  <a:pt x="2" y="12"/>
                </a:lnTo>
                <a:lnTo>
                  <a:pt x="1" y="14"/>
                </a:lnTo>
                <a:lnTo>
                  <a:pt x="0" y="16"/>
                </a:lnTo>
                <a:lnTo>
                  <a:pt x="0" y="19"/>
                </a:lnTo>
                <a:lnTo>
                  <a:pt x="0" y="22"/>
                </a:lnTo>
                <a:lnTo>
                  <a:pt x="0" y="25"/>
                </a:lnTo>
                <a:lnTo>
                  <a:pt x="0" y="28"/>
                </a:lnTo>
                <a:lnTo>
                  <a:pt x="1" y="31"/>
                </a:lnTo>
                <a:lnTo>
                  <a:pt x="2" y="33"/>
                </a:lnTo>
                <a:lnTo>
                  <a:pt x="4" y="35"/>
                </a:lnTo>
                <a:lnTo>
                  <a:pt x="6" y="38"/>
                </a:lnTo>
                <a:lnTo>
                  <a:pt x="8" y="40"/>
                </a:lnTo>
                <a:lnTo>
                  <a:pt x="10" y="41"/>
                </a:lnTo>
                <a:lnTo>
                  <a:pt x="12" y="42"/>
                </a:lnTo>
                <a:lnTo>
                  <a:pt x="15" y="43"/>
                </a:lnTo>
                <a:lnTo>
                  <a:pt x="18" y="43"/>
                </a:lnTo>
                <a:lnTo>
                  <a:pt x="21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8" name="Freeform 37"/>
          <xdr:cNvSpPr>
            <a:spLocks/>
          </xdr:cNvSpPr>
        </xdr:nvSpPr>
        <xdr:spPr bwMode="auto">
          <a:xfrm>
            <a:off x="3985" y="4293"/>
            <a:ext cx="44" cy="41"/>
          </a:xfrm>
          <a:custGeom>
            <a:avLst/>
            <a:gdLst>
              <a:gd name="T0" fmla="*/ 2147483647 w 26"/>
              <a:gd name="T1" fmla="*/ 2147483647 h 25"/>
              <a:gd name="T2" fmla="*/ 2147483647 w 26"/>
              <a:gd name="T3" fmla="*/ 2147483647 h 25"/>
              <a:gd name="T4" fmla="*/ 2147483647 w 26"/>
              <a:gd name="T5" fmla="*/ 2147483647 h 25"/>
              <a:gd name="T6" fmla="*/ 2147483647 w 26"/>
              <a:gd name="T7" fmla="*/ 2147483647 h 25"/>
              <a:gd name="T8" fmla="*/ 2147483647 w 26"/>
              <a:gd name="T9" fmla="*/ 2147483647 h 25"/>
              <a:gd name="T10" fmla="*/ 2147483647 w 26"/>
              <a:gd name="T11" fmla="*/ 2147483647 h 25"/>
              <a:gd name="T12" fmla="*/ 2147483647 w 26"/>
              <a:gd name="T13" fmla="*/ 2147483647 h 25"/>
              <a:gd name="T14" fmla="*/ 2147483647 w 26"/>
              <a:gd name="T15" fmla="*/ 2147483647 h 25"/>
              <a:gd name="T16" fmla="*/ 2147483647 w 26"/>
              <a:gd name="T17" fmla="*/ 2147483647 h 25"/>
              <a:gd name="T18" fmla="*/ 2147483647 w 26"/>
              <a:gd name="T19" fmla="*/ 2147483647 h 25"/>
              <a:gd name="T20" fmla="*/ 2147483647 w 26"/>
              <a:gd name="T21" fmla="*/ 2147483647 h 25"/>
              <a:gd name="T22" fmla="*/ 2147483647 w 26"/>
              <a:gd name="T23" fmla="*/ 2147483647 h 25"/>
              <a:gd name="T24" fmla="*/ 2147483647 w 26"/>
              <a:gd name="T25" fmla="*/ 2147483647 h 25"/>
              <a:gd name="T26" fmla="*/ 2147483647 w 26"/>
              <a:gd name="T27" fmla="*/ 2147483647 h 25"/>
              <a:gd name="T28" fmla="*/ 2147483647 w 26"/>
              <a:gd name="T29" fmla="*/ 2147483647 h 25"/>
              <a:gd name="T30" fmla="*/ 2147483647 w 26"/>
              <a:gd name="T31" fmla="*/ 2147483647 h 25"/>
              <a:gd name="T32" fmla="*/ 2147483647 w 26"/>
              <a:gd name="T33" fmla="*/ 2147483647 h 25"/>
              <a:gd name="T34" fmla="*/ 2147483647 w 26"/>
              <a:gd name="T35" fmla="*/ 2147483647 h 25"/>
              <a:gd name="T36" fmla="*/ 2147483647 w 26"/>
              <a:gd name="T37" fmla="*/ 2147483647 h 25"/>
              <a:gd name="T38" fmla="*/ 2147483647 w 26"/>
              <a:gd name="T39" fmla="*/ 2147483647 h 25"/>
              <a:gd name="T40" fmla="*/ 2147483647 w 26"/>
              <a:gd name="T41" fmla="*/ 2147483647 h 25"/>
              <a:gd name="T42" fmla="*/ 2147483647 w 26"/>
              <a:gd name="T43" fmla="*/ 2147483647 h 25"/>
              <a:gd name="T44" fmla="*/ 2147483647 w 26"/>
              <a:gd name="T45" fmla="*/ 2147483647 h 25"/>
              <a:gd name="T46" fmla="*/ 2147483647 w 26"/>
              <a:gd name="T47" fmla="*/ 2147483647 h 25"/>
              <a:gd name="T48" fmla="*/ 2147483647 w 26"/>
              <a:gd name="T49" fmla="*/ 0 h 25"/>
              <a:gd name="T50" fmla="*/ 2147483647 w 26"/>
              <a:gd name="T51" fmla="*/ 2147483647 h 25"/>
              <a:gd name="T52" fmla="*/ 2147483647 w 26"/>
              <a:gd name="T53" fmla="*/ 2147483647 h 25"/>
              <a:gd name="T54" fmla="*/ 2147483647 w 26"/>
              <a:gd name="T55" fmla="*/ 2147483647 h 25"/>
              <a:gd name="T56" fmla="*/ 2147483647 w 26"/>
              <a:gd name="T57" fmla="*/ 2147483647 h 25"/>
              <a:gd name="T58" fmla="*/ 2147483647 w 26"/>
              <a:gd name="T59" fmla="*/ 2147483647 h 25"/>
              <a:gd name="T60" fmla="*/ 2147483647 w 26"/>
              <a:gd name="T61" fmla="*/ 2147483647 h 25"/>
              <a:gd name="T62" fmla="*/ 2147483647 w 26"/>
              <a:gd name="T63" fmla="*/ 2147483647 h 25"/>
              <a:gd name="T64" fmla="*/ 2147483647 w 26"/>
              <a:gd name="T65" fmla="*/ 2147483647 h 25"/>
              <a:gd name="T66" fmla="*/ 2147483647 w 26"/>
              <a:gd name="T67" fmla="*/ 2147483647 h 25"/>
              <a:gd name="T68" fmla="*/ 0 w 26"/>
              <a:gd name="T69" fmla="*/ 2147483647 h 25"/>
              <a:gd name="T70" fmla="*/ 0 w 26"/>
              <a:gd name="T71" fmla="*/ 2147483647 h 25"/>
              <a:gd name="T72" fmla="*/ 0 w 26"/>
              <a:gd name="T73" fmla="*/ 2147483647 h 25"/>
              <a:gd name="T74" fmla="*/ 0 w 26"/>
              <a:gd name="T75" fmla="*/ 2147483647 h 25"/>
              <a:gd name="T76" fmla="*/ 0 w 26"/>
              <a:gd name="T77" fmla="*/ 2147483647 h 25"/>
              <a:gd name="T78" fmla="*/ 2147483647 w 26"/>
              <a:gd name="T79" fmla="*/ 2147483647 h 25"/>
              <a:gd name="T80" fmla="*/ 2147483647 w 26"/>
              <a:gd name="T81" fmla="*/ 2147483647 h 25"/>
              <a:gd name="T82" fmla="*/ 2147483647 w 26"/>
              <a:gd name="T83" fmla="*/ 2147483647 h 25"/>
              <a:gd name="T84" fmla="*/ 2147483647 w 26"/>
              <a:gd name="T85" fmla="*/ 2147483647 h 25"/>
              <a:gd name="T86" fmla="*/ 2147483647 w 26"/>
              <a:gd name="T87" fmla="*/ 2147483647 h 25"/>
              <a:gd name="T88" fmla="*/ 2147483647 w 26"/>
              <a:gd name="T89" fmla="*/ 2147483647 h 25"/>
              <a:gd name="T90" fmla="*/ 2147483647 w 26"/>
              <a:gd name="T91" fmla="*/ 2147483647 h 25"/>
              <a:gd name="T92" fmla="*/ 2147483647 w 26"/>
              <a:gd name="T93" fmla="*/ 2147483647 h 25"/>
              <a:gd name="T94" fmla="*/ 2147483647 w 26"/>
              <a:gd name="T95" fmla="*/ 2147483647 h 25"/>
              <a:gd name="T96" fmla="*/ 2147483647 w 26"/>
              <a:gd name="T97" fmla="*/ 2147483647 h 25"/>
              <a:gd name="T98" fmla="*/ 2147483647 w 26"/>
              <a:gd name="T99" fmla="*/ 2147483647 h 2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6"/>
              <a:gd name="T151" fmla="*/ 0 h 25"/>
              <a:gd name="T152" fmla="*/ 26 w 26"/>
              <a:gd name="T153" fmla="*/ 25 h 2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6" h="25">
                <a:moveTo>
                  <a:pt x="13" y="25"/>
                </a:moveTo>
                <a:lnTo>
                  <a:pt x="14" y="25"/>
                </a:lnTo>
                <a:lnTo>
                  <a:pt x="16" y="25"/>
                </a:lnTo>
                <a:lnTo>
                  <a:pt x="18" y="24"/>
                </a:lnTo>
                <a:lnTo>
                  <a:pt x="19" y="24"/>
                </a:lnTo>
                <a:lnTo>
                  <a:pt x="21" y="23"/>
                </a:lnTo>
                <a:lnTo>
                  <a:pt x="22" y="21"/>
                </a:lnTo>
                <a:lnTo>
                  <a:pt x="23" y="20"/>
                </a:lnTo>
                <a:lnTo>
                  <a:pt x="24" y="18"/>
                </a:lnTo>
                <a:lnTo>
                  <a:pt x="25" y="16"/>
                </a:lnTo>
                <a:lnTo>
                  <a:pt x="25" y="14"/>
                </a:lnTo>
                <a:lnTo>
                  <a:pt x="26" y="12"/>
                </a:lnTo>
                <a:lnTo>
                  <a:pt x="25" y="12"/>
                </a:lnTo>
                <a:lnTo>
                  <a:pt x="25" y="10"/>
                </a:lnTo>
                <a:lnTo>
                  <a:pt x="24" y="8"/>
                </a:lnTo>
                <a:lnTo>
                  <a:pt x="23" y="6"/>
                </a:lnTo>
                <a:lnTo>
                  <a:pt x="22" y="5"/>
                </a:lnTo>
                <a:lnTo>
                  <a:pt x="22" y="3"/>
                </a:lnTo>
                <a:lnTo>
                  <a:pt x="21" y="3"/>
                </a:lnTo>
                <a:lnTo>
                  <a:pt x="19" y="2"/>
                </a:lnTo>
                <a:lnTo>
                  <a:pt x="18" y="2"/>
                </a:lnTo>
                <a:lnTo>
                  <a:pt x="16" y="1"/>
                </a:lnTo>
                <a:lnTo>
                  <a:pt x="14" y="1"/>
                </a:lnTo>
                <a:lnTo>
                  <a:pt x="13" y="0"/>
                </a:lnTo>
                <a:lnTo>
                  <a:pt x="12" y="1"/>
                </a:lnTo>
                <a:lnTo>
                  <a:pt x="10" y="1"/>
                </a:lnTo>
                <a:lnTo>
                  <a:pt x="8" y="2"/>
                </a:lnTo>
                <a:lnTo>
                  <a:pt x="6" y="2"/>
                </a:lnTo>
                <a:lnTo>
                  <a:pt x="4" y="3"/>
                </a:lnTo>
                <a:lnTo>
                  <a:pt x="3" y="5"/>
                </a:lnTo>
                <a:lnTo>
                  <a:pt x="2" y="6"/>
                </a:lnTo>
                <a:lnTo>
                  <a:pt x="1" y="8"/>
                </a:lnTo>
                <a:lnTo>
                  <a:pt x="0" y="10"/>
                </a:lnTo>
                <a:lnTo>
                  <a:pt x="0" y="12"/>
                </a:lnTo>
                <a:lnTo>
                  <a:pt x="0" y="14"/>
                </a:lnTo>
                <a:lnTo>
                  <a:pt x="0" y="16"/>
                </a:lnTo>
                <a:lnTo>
                  <a:pt x="1" y="18"/>
                </a:lnTo>
                <a:lnTo>
                  <a:pt x="2" y="20"/>
                </a:lnTo>
                <a:lnTo>
                  <a:pt x="3" y="21"/>
                </a:lnTo>
                <a:lnTo>
                  <a:pt x="4" y="21"/>
                </a:lnTo>
                <a:lnTo>
                  <a:pt x="4" y="23"/>
                </a:lnTo>
                <a:lnTo>
                  <a:pt x="6" y="24"/>
                </a:lnTo>
                <a:lnTo>
                  <a:pt x="8" y="24"/>
                </a:lnTo>
                <a:lnTo>
                  <a:pt x="10" y="25"/>
                </a:lnTo>
                <a:lnTo>
                  <a:pt x="12" y="25"/>
                </a:lnTo>
                <a:lnTo>
                  <a:pt x="13" y="2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99" name="Freeform 38"/>
          <xdr:cNvSpPr>
            <a:spLocks/>
          </xdr:cNvSpPr>
        </xdr:nvSpPr>
        <xdr:spPr bwMode="auto">
          <a:xfrm>
            <a:off x="3937" y="4300"/>
            <a:ext cx="43" cy="42"/>
          </a:xfrm>
          <a:custGeom>
            <a:avLst/>
            <a:gdLst>
              <a:gd name="T0" fmla="*/ 2147483647 w 26"/>
              <a:gd name="T1" fmla="*/ 2147483647 h 26"/>
              <a:gd name="T2" fmla="*/ 2147483647 w 26"/>
              <a:gd name="T3" fmla="*/ 2147483647 h 26"/>
              <a:gd name="T4" fmla="*/ 2147483647 w 26"/>
              <a:gd name="T5" fmla="*/ 2147483647 h 26"/>
              <a:gd name="T6" fmla="*/ 2147483647 w 26"/>
              <a:gd name="T7" fmla="*/ 2147483647 h 26"/>
              <a:gd name="T8" fmla="*/ 2147483647 w 26"/>
              <a:gd name="T9" fmla="*/ 2147483647 h 26"/>
              <a:gd name="T10" fmla="*/ 2147483647 w 26"/>
              <a:gd name="T11" fmla="*/ 2147483647 h 26"/>
              <a:gd name="T12" fmla="*/ 2147483647 w 26"/>
              <a:gd name="T13" fmla="*/ 2147483647 h 26"/>
              <a:gd name="T14" fmla="*/ 2147483647 w 26"/>
              <a:gd name="T15" fmla="*/ 2147483647 h 26"/>
              <a:gd name="T16" fmla="*/ 2147483647 w 26"/>
              <a:gd name="T17" fmla="*/ 2147483647 h 26"/>
              <a:gd name="T18" fmla="*/ 2147483647 w 26"/>
              <a:gd name="T19" fmla="*/ 2147483647 h 26"/>
              <a:gd name="T20" fmla="*/ 2147483647 w 26"/>
              <a:gd name="T21" fmla="*/ 2147483647 h 26"/>
              <a:gd name="T22" fmla="*/ 2147483647 w 26"/>
              <a:gd name="T23" fmla="*/ 2147483647 h 26"/>
              <a:gd name="T24" fmla="*/ 2147483647 w 26"/>
              <a:gd name="T25" fmla="*/ 2147483647 h 26"/>
              <a:gd name="T26" fmla="*/ 2147483647 w 26"/>
              <a:gd name="T27" fmla="*/ 2147483647 h 26"/>
              <a:gd name="T28" fmla="*/ 2147483647 w 26"/>
              <a:gd name="T29" fmla="*/ 2147483647 h 26"/>
              <a:gd name="T30" fmla="*/ 2147483647 w 26"/>
              <a:gd name="T31" fmla="*/ 2147483647 h 26"/>
              <a:gd name="T32" fmla="*/ 2147483647 w 26"/>
              <a:gd name="T33" fmla="*/ 2147483647 h 26"/>
              <a:gd name="T34" fmla="*/ 2147483647 w 26"/>
              <a:gd name="T35" fmla="*/ 2147483647 h 26"/>
              <a:gd name="T36" fmla="*/ 2147483647 w 26"/>
              <a:gd name="T37" fmla="*/ 2147483647 h 26"/>
              <a:gd name="T38" fmla="*/ 2147483647 w 26"/>
              <a:gd name="T39" fmla="*/ 2147483647 h 26"/>
              <a:gd name="T40" fmla="*/ 2147483647 w 26"/>
              <a:gd name="T41" fmla="*/ 2147483647 h 26"/>
              <a:gd name="T42" fmla="*/ 2147483647 w 26"/>
              <a:gd name="T43" fmla="*/ 2147483647 h 26"/>
              <a:gd name="T44" fmla="*/ 2147483647 w 26"/>
              <a:gd name="T45" fmla="*/ 2147483647 h 26"/>
              <a:gd name="T46" fmla="*/ 2147483647 w 26"/>
              <a:gd name="T47" fmla="*/ 2147483647 h 26"/>
              <a:gd name="T48" fmla="*/ 2147483647 w 26"/>
              <a:gd name="T49" fmla="*/ 0 h 26"/>
              <a:gd name="T50" fmla="*/ 2147483647 w 26"/>
              <a:gd name="T51" fmla="*/ 2147483647 h 26"/>
              <a:gd name="T52" fmla="*/ 2147483647 w 26"/>
              <a:gd name="T53" fmla="*/ 2147483647 h 26"/>
              <a:gd name="T54" fmla="*/ 2147483647 w 26"/>
              <a:gd name="T55" fmla="*/ 2147483647 h 26"/>
              <a:gd name="T56" fmla="*/ 2147483647 w 26"/>
              <a:gd name="T57" fmla="*/ 2147483647 h 26"/>
              <a:gd name="T58" fmla="*/ 2147483647 w 26"/>
              <a:gd name="T59" fmla="*/ 2147483647 h 26"/>
              <a:gd name="T60" fmla="*/ 2147483647 w 26"/>
              <a:gd name="T61" fmla="*/ 2147483647 h 26"/>
              <a:gd name="T62" fmla="*/ 2147483647 w 26"/>
              <a:gd name="T63" fmla="*/ 2147483647 h 26"/>
              <a:gd name="T64" fmla="*/ 2147483647 w 26"/>
              <a:gd name="T65" fmla="*/ 2147483647 h 26"/>
              <a:gd name="T66" fmla="*/ 2147483647 w 26"/>
              <a:gd name="T67" fmla="*/ 2147483647 h 26"/>
              <a:gd name="T68" fmla="*/ 2147483647 w 26"/>
              <a:gd name="T69" fmla="*/ 2147483647 h 26"/>
              <a:gd name="T70" fmla="*/ 2147483647 w 26"/>
              <a:gd name="T71" fmla="*/ 2147483647 h 26"/>
              <a:gd name="T72" fmla="*/ 0 w 26"/>
              <a:gd name="T73" fmla="*/ 2147483647 h 26"/>
              <a:gd name="T74" fmla="*/ 2147483647 w 26"/>
              <a:gd name="T75" fmla="*/ 2147483647 h 26"/>
              <a:gd name="T76" fmla="*/ 2147483647 w 26"/>
              <a:gd name="T77" fmla="*/ 2147483647 h 26"/>
              <a:gd name="T78" fmla="*/ 2147483647 w 26"/>
              <a:gd name="T79" fmla="*/ 2147483647 h 26"/>
              <a:gd name="T80" fmla="*/ 2147483647 w 26"/>
              <a:gd name="T81" fmla="*/ 2147483647 h 26"/>
              <a:gd name="T82" fmla="*/ 2147483647 w 26"/>
              <a:gd name="T83" fmla="*/ 2147483647 h 26"/>
              <a:gd name="T84" fmla="*/ 2147483647 w 26"/>
              <a:gd name="T85" fmla="*/ 2147483647 h 26"/>
              <a:gd name="T86" fmla="*/ 2147483647 w 26"/>
              <a:gd name="T87" fmla="*/ 2147483647 h 26"/>
              <a:gd name="T88" fmla="*/ 2147483647 w 26"/>
              <a:gd name="T89" fmla="*/ 2147483647 h 26"/>
              <a:gd name="T90" fmla="*/ 2147483647 w 26"/>
              <a:gd name="T91" fmla="*/ 2147483647 h 26"/>
              <a:gd name="T92" fmla="*/ 2147483647 w 26"/>
              <a:gd name="T93" fmla="*/ 2147483647 h 26"/>
              <a:gd name="T94" fmla="*/ 2147483647 w 26"/>
              <a:gd name="T95" fmla="*/ 2147483647 h 26"/>
              <a:gd name="T96" fmla="*/ 2147483647 w 26"/>
              <a:gd name="T97" fmla="*/ 2147483647 h 26"/>
              <a:gd name="T98" fmla="*/ 2147483647 w 26"/>
              <a:gd name="T99" fmla="*/ 2147483647 h 2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6"/>
              <a:gd name="T151" fmla="*/ 0 h 26"/>
              <a:gd name="T152" fmla="*/ 26 w 26"/>
              <a:gd name="T153" fmla="*/ 26 h 2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6" h="26">
                <a:moveTo>
                  <a:pt x="13" y="26"/>
                </a:moveTo>
                <a:lnTo>
                  <a:pt x="15" y="26"/>
                </a:lnTo>
                <a:lnTo>
                  <a:pt x="16" y="26"/>
                </a:lnTo>
                <a:lnTo>
                  <a:pt x="18" y="26"/>
                </a:lnTo>
                <a:lnTo>
                  <a:pt x="20" y="26"/>
                </a:lnTo>
                <a:lnTo>
                  <a:pt x="22" y="25"/>
                </a:lnTo>
                <a:lnTo>
                  <a:pt x="23" y="23"/>
                </a:lnTo>
                <a:lnTo>
                  <a:pt x="24" y="22"/>
                </a:lnTo>
                <a:lnTo>
                  <a:pt x="24" y="21"/>
                </a:lnTo>
                <a:lnTo>
                  <a:pt x="25" y="19"/>
                </a:lnTo>
                <a:lnTo>
                  <a:pt x="26" y="17"/>
                </a:lnTo>
                <a:lnTo>
                  <a:pt x="26" y="16"/>
                </a:lnTo>
                <a:lnTo>
                  <a:pt x="26" y="14"/>
                </a:lnTo>
                <a:lnTo>
                  <a:pt x="26" y="13"/>
                </a:lnTo>
                <a:lnTo>
                  <a:pt x="26" y="11"/>
                </a:lnTo>
                <a:lnTo>
                  <a:pt x="25" y="9"/>
                </a:lnTo>
                <a:lnTo>
                  <a:pt x="24" y="8"/>
                </a:lnTo>
                <a:lnTo>
                  <a:pt x="24" y="6"/>
                </a:lnTo>
                <a:lnTo>
                  <a:pt x="23" y="5"/>
                </a:lnTo>
                <a:lnTo>
                  <a:pt x="22" y="4"/>
                </a:lnTo>
                <a:lnTo>
                  <a:pt x="20" y="3"/>
                </a:lnTo>
                <a:lnTo>
                  <a:pt x="18" y="2"/>
                </a:lnTo>
                <a:lnTo>
                  <a:pt x="16" y="1"/>
                </a:lnTo>
                <a:lnTo>
                  <a:pt x="15" y="1"/>
                </a:lnTo>
                <a:lnTo>
                  <a:pt x="13" y="0"/>
                </a:lnTo>
                <a:lnTo>
                  <a:pt x="12" y="1"/>
                </a:lnTo>
                <a:lnTo>
                  <a:pt x="10" y="1"/>
                </a:lnTo>
                <a:lnTo>
                  <a:pt x="8" y="2"/>
                </a:lnTo>
                <a:lnTo>
                  <a:pt x="7" y="3"/>
                </a:lnTo>
                <a:lnTo>
                  <a:pt x="6" y="4"/>
                </a:lnTo>
                <a:lnTo>
                  <a:pt x="5" y="5"/>
                </a:lnTo>
                <a:lnTo>
                  <a:pt x="4" y="6"/>
                </a:lnTo>
                <a:lnTo>
                  <a:pt x="3" y="8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4"/>
                </a:lnTo>
                <a:lnTo>
                  <a:pt x="1" y="16"/>
                </a:lnTo>
                <a:lnTo>
                  <a:pt x="1" y="17"/>
                </a:lnTo>
                <a:lnTo>
                  <a:pt x="2" y="19"/>
                </a:lnTo>
                <a:lnTo>
                  <a:pt x="3" y="21"/>
                </a:lnTo>
                <a:lnTo>
                  <a:pt x="4" y="22"/>
                </a:lnTo>
                <a:lnTo>
                  <a:pt x="5" y="23"/>
                </a:lnTo>
                <a:lnTo>
                  <a:pt x="6" y="25"/>
                </a:lnTo>
                <a:lnTo>
                  <a:pt x="7" y="26"/>
                </a:lnTo>
                <a:lnTo>
                  <a:pt x="8" y="26"/>
                </a:lnTo>
                <a:lnTo>
                  <a:pt x="10" y="26"/>
                </a:lnTo>
                <a:lnTo>
                  <a:pt x="12" y="26"/>
                </a:lnTo>
                <a:lnTo>
                  <a:pt x="13" y="2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0" name="Freeform 39"/>
          <xdr:cNvSpPr>
            <a:spLocks/>
          </xdr:cNvSpPr>
        </xdr:nvSpPr>
        <xdr:spPr bwMode="auto">
          <a:xfrm>
            <a:off x="3921" y="4348"/>
            <a:ext cx="42" cy="43"/>
          </a:xfrm>
          <a:custGeom>
            <a:avLst/>
            <a:gdLst>
              <a:gd name="T0" fmla="*/ 2147483647 w 25"/>
              <a:gd name="T1" fmla="*/ 2147483647 h 26"/>
              <a:gd name="T2" fmla="*/ 2147483647 w 25"/>
              <a:gd name="T3" fmla="*/ 2147483647 h 26"/>
              <a:gd name="T4" fmla="*/ 2147483647 w 25"/>
              <a:gd name="T5" fmla="*/ 2147483647 h 26"/>
              <a:gd name="T6" fmla="*/ 2147483647 w 25"/>
              <a:gd name="T7" fmla="*/ 2147483647 h 26"/>
              <a:gd name="T8" fmla="*/ 2147483647 w 25"/>
              <a:gd name="T9" fmla="*/ 2147483647 h 26"/>
              <a:gd name="T10" fmla="*/ 2147483647 w 25"/>
              <a:gd name="T11" fmla="*/ 2147483647 h 26"/>
              <a:gd name="T12" fmla="*/ 2147483647 w 25"/>
              <a:gd name="T13" fmla="*/ 2147483647 h 26"/>
              <a:gd name="T14" fmla="*/ 2147483647 w 25"/>
              <a:gd name="T15" fmla="*/ 2147483647 h 26"/>
              <a:gd name="T16" fmla="*/ 2147483647 w 25"/>
              <a:gd name="T17" fmla="*/ 2147483647 h 26"/>
              <a:gd name="T18" fmla="*/ 2147483647 w 25"/>
              <a:gd name="T19" fmla="*/ 2147483647 h 26"/>
              <a:gd name="T20" fmla="*/ 2147483647 w 25"/>
              <a:gd name="T21" fmla="*/ 2147483647 h 26"/>
              <a:gd name="T22" fmla="*/ 2147483647 w 25"/>
              <a:gd name="T23" fmla="*/ 2147483647 h 26"/>
              <a:gd name="T24" fmla="*/ 2147483647 w 25"/>
              <a:gd name="T25" fmla="*/ 2147483647 h 26"/>
              <a:gd name="T26" fmla="*/ 2147483647 w 25"/>
              <a:gd name="T27" fmla="*/ 2147483647 h 26"/>
              <a:gd name="T28" fmla="*/ 2147483647 w 25"/>
              <a:gd name="T29" fmla="*/ 2147483647 h 26"/>
              <a:gd name="T30" fmla="*/ 2147483647 w 25"/>
              <a:gd name="T31" fmla="*/ 2147483647 h 26"/>
              <a:gd name="T32" fmla="*/ 2147483647 w 25"/>
              <a:gd name="T33" fmla="*/ 2147483647 h 26"/>
              <a:gd name="T34" fmla="*/ 2147483647 w 25"/>
              <a:gd name="T35" fmla="*/ 2147483647 h 26"/>
              <a:gd name="T36" fmla="*/ 2147483647 w 25"/>
              <a:gd name="T37" fmla="*/ 2147483647 h 26"/>
              <a:gd name="T38" fmla="*/ 2147483647 w 25"/>
              <a:gd name="T39" fmla="*/ 2147483647 h 26"/>
              <a:gd name="T40" fmla="*/ 2147483647 w 25"/>
              <a:gd name="T41" fmla="*/ 2147483647 h 26"/>
              <a:gd name="T42" fmla="*/ 2147483647 w 25"/>
              <a:gd name="T43" fmla="*/ 2147483647 h 26"/>
              <a:gd name="T44" fmla="*/ 2147483647 w 25"/>
              <a:gd name="T45" fmla="*/ 2147483647 h 26"/>
              <a:gd name="T46" fmla="*/ 2147483647 w 25"/>
              <a:gd name="T47" fmla="*/ 2147483647 h 26"/>
              <a:gd name="T48" fmla="*/ 2147483647 w 25"/>
              <a:gd name="T49" fmla="*/ 0 h 26"/>
              <a:gd name="T50" fmla="*/ 2147483647 w 25"/>
              <a:gd name="T51" fmla="*/ 2147483647 h 26"/>
              <a:gd name="T52" fmla="*/ 2147483647 w 25"/>
              <a:gd name="T53" fmla="*/ 2147483647 h 26"/>
              <a:gd name="T54" fmla="*/ 2147483647 w 25"/>
              <a:gd name="T55" fmla="*/ 2147483647 h 26"/>
              <a:gd name="T56" fmla="*/ 2147483647 w 25"/>
              <a:gd name="T57" fmla="*/ 2147483647 h 26"/>
              <a:gd name="T58" fmla="*/ 2147483647 w 25"/>
              <a:gd name="T59" fmla="*/ 2147483647 h 26"/>
              <a:gd name="T60" fmla="*/ 2147483647 w 25"/>
              <a:gd name="T61" fmla="*/ 2147483647 h 26"/>
              <a:gd name="T62" fmla="*/ 2147483647 w 25"/>
              <a:gd name="T63" fmla="*/ 2147483647 h 26"/>
              <a:gd name="T64" fmla="*/ 2147483647 w 25"/>
              <a:gd name="T65" fmla="*/ 2147483647 h 26"/>
              <a:gd name="T66" fmla="*/ 2147483647 w 25"/>
              <a:gd name="T67" fmla="*/ 2147483647 h 26"/>
              <a:gd name="T68" fmla="*/ 2147483647 w 25"/>
              <a:gd name="T69" fmla="*/ 2147483647 h 26"/>
              <a:gd name="T70" fmla="*/ 2147483647 w 25"/>
              <a:gd name="T71" fmla="*/ 2147483647 h 26"/>
              <a:gd name="T72" fmla="*/ 0 w 25"/>
              <a:gd name="T73" fmla="*/ 2147483647 h 26"/>
              <a:gd name="T74" fmla="*/ 2147483647 w 25"/>
              <a:gd name="T75" fmla="*/ 2147483647 h 26"/>
              <a:gd name="T76" fmla="*/ 2147483647 w 25"/>
              <a:gd name="T77" fmla="*/ 2147483647 h 26"/>
              <a:gd name="T78" fmla="*/ 2147483647 w 25"/>
              <a:gd name="T79" fmla="*/ 2147483647 h 26"/>
              <a:gd name="T80" fmla="*/ 2147483647 w 25"/>
              <a:gd name="T81" fmla="*/ 2147483647 h 26"/>
              <a:gd name="T82" fmla="*/ 2147483647 w 25"/>
              <a:gd name="T83" fmla="*/ 2147483647 h 26"/>
              <a:gd name="T84" fmla="*/ 2147483647 w 25"/>
              <a:gd name="T85" fmla="*/ 2147483647 h 26"/>
              <a:gd name="T86" fmla="*/ 2147483647 w 25"/>
              <a:gd name="T87" fmla="*/ 2147483647 h 26"/>
              <a:gd name="T88" fmla="*/ 2147483647 w 25"/>
              <a:gd name="T89" fmla="*/ 2147483647 h 26"/>
              <a:gd name="T90" fmla="*/ 2147483647 w 25"/>
              <a:gd name="T91" fmla="*/ 2147483647 h 26"/>
              <a:gd name="T92" fmla="*/ 2147483647 w 25"/>
              <a:gd name="T93" fmla="*/ 2147483647 h 26"/>
              <a:gd name="T94" fmla="*/ 2147483647 w 25"/>
              <a:gd name="T95" fmla="*/ 2147483647 h 26"/>
              <a:gd name="T96" fmla="*/ 2147483647 w 25"/>
              <a:gd name="T97" fmla="*/ 2147483647 h 26"/>
              <a:gd name="T98" fmla="*/ 2147483647 w 25"/>
              <a:gd name="T99" fmla="*/ 2147483647 h 2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5"/>
              <a:gd name="T151" fmla="*/ 0 h 26"/>
              <a:gd name="T152" fmla="*/ 25 w 25"/>
              <a:gd name="T153" fmla="*/ 26 h 2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5" h="26">
                <a:moveTo>
                  <a:pt x="13" y="26"/>
                </a:moveTo>
                <a:lnTo>
                  <a:pt x="15" y="26"/>
                </a:lnTo>
                <a:lnTo>
                  <a:pt x="16" y="26"/>
                </a:lnTo>
                <a:lnTo>
                  <a:pt x="18" y="25"/>
                </a:lnTo>
                <a:lnTo>
                  <a:pt x="20" y="25"/>
                </a:lnTo>
                <a:lnTo>
                  <a:pt x="21" y="24"/>
                </a:lnTo>
                <a:lnTo>
                  <a:pt x="22" y="23"/>
                </a:lnTo>
                <a:lnTo>
                  <a:pt x="24" y="22"/>
                </a:lnTo>
                <a:lnTo>
                  <a:pt x="24" y="21"/>
                </a:lnTo>
                <a:lnTo>
                  <a:pt x="24" y="19"/>
                </a:lnTo>
                <a:lnTo>
                  <a:pt x="25" y="17"/>
                </a:lnTo>
                <a:lnTo>
                  <a:pt x="25" y="15"/>
                </a:lnTo>
                <a:lnTo>
                  <a:pt x="25" y="14"/>
                </a:lnTo>
                <a:lnTo>
                  <a:pt x="25" y="13"/>
                </a:lnTo>
                <a:lnTo>
                  <a:pt x="25" y="11"/>
                </a:lnTo>
                <a:lnTo>
                  <a:pt x="24" y="9"/>
                </a:lnTo>
                <a:lnTo>
                  <a:pt x="24" y="7"/>
                </a:lnTo>
                <a:lnTo>
                  <a:pt x="24" y="5"/>
                </a:lnTo>
                <a:lnTo>
                  <a:pt x="22" y="5"/>
                </a:lnTo>
                <a:lnTo>
                  <a:pt x="21" y="4"/>
                </a:lnTo>
                <a:lnTo>
                  <a:pt x="20" y="3"/>
                </a:lnTo>
                <a:lnTo>
                  <a:pt x="18" y="2"/>
                </a:lnTo>
                <a:lnTo>
                  <a:pt x="16" y="1"/>
                </a:lnTo>
                <a:lnTo>
                  <a:pt x="15" y="1"/>
                </a:lnTo>
                <a:lnTo>
                  <a:pt x="13" y="0"/>
                </a:lnTo>
                <a:lnTo>
                  <a:pt x="12" y="1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6" y="4"/>
                </a:lnTo>
                <a:lnTo>
                  <a:pt x="4" y="5"/>
                </a:lnTo>
                <a:lnTo>
                  <a:pt x="3" y="5"/>
                </a:lnTo>
                <a:lnTo>
                  <a:pt x="2" y="7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4"/>
                </a:lnTo>
                <a:lnTo>
                  <a:pt x="1" y="15"/>
                </a:lnTo>
                <a:lnTo>
                  <a:pt x="1" y="17"/>
                </a:lnTo>
                <a:lnTo>
                  <a:pt x="2" y="19"/>
                </a:lnTo>
                <a:lnTo>
                  <a:pt x="2" y="21"/>
                </a:lnTo>
                <a:lnTo>
                  <a:pt x="3" y="22"/>
                </a:lnTo>
                <a:lnTo>
                  <a:pt x="4" y="23"/>
                </a:lnTo>
                <a:lnTo>
                  <a:pt x="6" y="24"/>
                </a:lnTo>
                <a:lnTo>
                  <a:pt x="6" y="25"/>
                </a:lnTo>
                <a:lnTo>
                  <a:pt x="8" y="25"/>
                </a:lnTo>
                <a:lnTo>
                  <a:pt x="10" y="26"/>
                </a:lnTo>
                <a:lnTo>
                  <a:pt x="12" y="26"/>
                </a:lnTo>
                <a:lnTo>
                  <a:pt x="13" y="2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1" name="Freeform 40"/>
          <xdr:cNvSpPr>
            <a:spLocks/>
          </xdr:cNvSpPr>
        </xdr:nvSpPr>
        <xdr:spPr bwMode="auto">
          <a:xfrm>
            <a:off x="3957" y="4386"/>
            <a:ext cx="42" cy="43"/>
          </a:xfrm>
          <a:custGeom>
            <a:avLst/>
            <a:gdLst>
              <a:gd name="T0" fmla="*/ 2147483647 w 25"/>
              <a:gd name="T1" fmla="*/ 2147483647 h 26"/>
              <a:gd name="T2" fmla="*/ 2147483647 w 25"/>
              <a:gd name="T3" fmla="*/ 2147483647 h 26"/>
              <a:gd name="T4" fmla="*/ 2147483647 w 25"/>
              <a:gd name="T5" fmla="*/ 2147483647 h 26"/>
              <a:gd name="T6" fmla="*/ 2147483647 w 25"/>
              <a:gd name="T7" fmla="*/ 2147483647 h 26"/>
              <a:gd name="T8" fmla="*/ 2147483647 w 25"/>
              <a:gd name="T9" fmla="*/ 2147483647 h 26"/>
              <a:gd name="T10" fmla="*/ 2147483647 w 25"/>
              <a:gd name="T11" fmla="*/ 2147483647 h 26"/>
              <a:gd name="T12" fmla="*/ 2147483647 w 25"/>
              <a:gd name="T13" fmla="*/ 2147483647 h 26"/>
              <a:gd name="T14" fmla="*/ 2147483647 w 25"/>
              <a:gd name="T15" fmla="*/ 2147483647 h 26"/>
              <a:gd name="T16" fmla="*/ 2147483647 w 25"/>
              <a:gd name="T17" fmla="*/ 2147483647 h 26"/>
              <a:gd name="T18" fmla="*/ 2147483647 w 25"/>
              <a:gd name="T19" fmla="*/ 2147483647 h 26"/>
              <a:gd name="T20" fmla="*/ 2147483647 w 25"/>
              <a:gd name="T21" fmla="*/ 2147483647 h 26"/>
              <a:gd name="T22" fmla="*/ 2147483647 w 25"/>
              <a:gd name="T23" fmla="*/ 2147483647 h 26"/>
              <a:gd name="T24" fmla="*/ 2147483647 w 25"/>
              <a:gd name="T25" fmla="*/ 2147483647 h 26"/>
              <a:gd name="T26" fmla="*/ 2147483647 w 25"/>
              <a:gd name="T27" fmla="*/ 2147483647 h 26"/>
              <a:gd name="T28" fmla="*/ 2147483647 w 25"/>
              <a:gd name="T29" fmla="*/ 2147483647 h 26"/>
              <a:gd name="T30" fmla="*/ 2147483647 w 25"/>
              <a:gd name="T31" fmla="*/ 2147483647 h 26"/>
              <a:gd name="T32" fmla="*/ 2147483647 w 25"/>
              <a:gd name="T33" fmla="*/ 2147483647 h 26"/>
              <a:gd name="T34" fmla="*/ 2147483647 w 25"/>
              <a:gd name="T35" fmla="*/ 2147483647 h 26"/>
              <a:gd name="T36" fmla="*/ 2147483647 w 25"/>
              <a:gd name="T37" fmla="*/ 2147483647 h 26"/>
              <a:gd name="T38" fmla="*/ 2147483647 w 25"/>
              <a:gd name="T39" fmla="*/ 2147483647 h 26"/>
              <a:gd name="T40" fmla="*/ 2147483647 w 25"/>
              <a:gd name="T41" fmla="*/ 2147483647 h 26"/>
              <a:gd name="T42" fmla="*/ 2147483647 w 25"/>
              <a:gd name="T43" fmla="*/ 2147483647 h 26"/>
              <a:gd name="T44" fmla="*/ 2147483647 w 25"/>
              <a:gd name="T45" fmla="*/ 0 h 26"/>
              <a:gd name="T46" fmla="*/ 2147483647 w 25"/>
              <a:gd name="T47" fmla="*/ 0 h 26"/>
              <a:gd name="T48" fmla="*/ 2147483647 w 25"/>
              <a:gd name="T49" fmla="*/ 0 h 26"/>
              <a:gd name="T50" fmla="*/ 2147483647 w 25"/>
              <a:gd name="T51" fmla="*/ 0 h 26"/>
              <a:gd name="T52" fmla="*/ 2147483647 w 25"/>
              <a:gd name="T53" fmla="*/ 0 h 26"/>
              <a:gd name="T54" fmla="*/ 2147483647 w 25"/>
              <a:gd name="T55" fmla="*/ 2147483647 h 26"/>
              <a:gd name="T56" fmla="*/ 2147483647 w 25"/>
              <a:gd name="T57" fmla="*/ 2147483647 h 26"/>
              <a:gd name="T58" fmla="*/ 2147483647 w 25"/>
              <a:gd name="T59" fmla="*/ 2147483647 h 26"/>
              <a:gd name="T60" fmla="*/ 2147483647 w 25"/>
              <a:gd name="T61" fmla="*/ 2147483647 h 26"/>
              <a:gd name="T62" fmla="*/ 2147483647 w 25"/>
              <a:gd name="T63" fmla="*/ 2147483647 h 26"/>
              <a:gd name="T64" fmla="*/ 2147483647 w 25"/>
              <a:gd name="T65" fmla="*/ 2147483647 h 26"/>
              <a:gd name="T66" fmla="*/ 2147483647 w 25"/>
              <a:gd name="T67" fmla="*/ 2147483647 h 26"/>
              <a:gd name="T68" fmla="*/ 2147483647 w 25"/>
              <a:gd name="T69" fmla="*/ 2147483647 h 26"/>
              <a:gd name="T70" fmla="*/ 2147483647 w 25"/>
              <a:gd name="T71" fmla="*/ 2147483647 h 26"/>
              <a:gd name="T72" fmla="*/ 0 w 25"/>
              <a:gd name="T73" fmla="*/ 2147483647 h 26"/>
              <a:gd name="T74" fmla="*/ 2147483647 w 25"/>
              <a:gd name="T75" fmla="*/ 2147483647 h 26"/>
              <a:gd name="T76" fmla="*/ 2147483647 w 25"/>
              <a:gd name="T77" fmla="*/ 2147483647 h 26"/>
              <a:gd name="T78" fmla="*/ 2147483647 w 25"/>
              <a:gd name="T79" fmla="*/ 2147483647 h 26"/>
              <a:gd name="T80" fmla="*/ 2147483647 w 25"/>
              <a:gd name="T81" fmla="*/ 2147483647 h 26"/>
              <a:gd name="T82" fmla="*/ 2147483647 w 25"/>
              <a:gd name="T83" fmla="*/ 2147483647 h 26"/>
              <a:gd name="T84" fmla="*/ 2147483647 w 25"/>
              <a:gd name="T85" fmla="*/ 2147483647 h 26"/>
              <a:gd name="T86" fmla="*/ 2147483647 w 25"/>
              <a:gd name="T87" fmla="*/ 2147483647 h 26"/>
              <a:gd name="T88" fmla="*/ 2147483647 w 25"/>
              <a:gd name="T89" fmla="*/ 2147483647 h 26"/>
              <a:gd name="T90" fmla="*/ 2147483647 w 25"/>
              <a:gd name="T91" fmla="*/ 2147483647 h 26"/>
              <a:gd name="T92" fmla="*/ 2147483647 w 25"/>
              <a:gd name="T93" fmla="*/ 2147483647 h 26"/>
              <a:gd name="T94" fmla="*/ 2147483647 w 25"/>
              <a:gd name="T95" fmla="*/ 2147483647 h 26"/>
              <a:gd name="T96" fmla="*/ 2147483647 w 25"/>
              <a:gd name="T97" fmla="*/ 2147483647 h 26"/>
              <a:gd name="T98" fmla="*/ 2147483647 w 25"/>
              <a:gd name="T99" fmla="*/ 2147483647 h 2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5"/>
              <a:gd name="T151" fmla="*/ 0 h 26"/>
              <a:gd name="T152" fmla="*/ 25 w 25"/>
              <a:gd name="T153" fmla="*/ 26 h 2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5" h="26">
                <a:moveTo>
                  <a:pt x="12" y="26"/>
                </a:moveTo>
                <a:lnTo>
                  <a:pt x="14" y="26"/>
                </a:lnTo>
                <a:lnTo>
                  <a:pt x="16" y="26"/>
                </a:lnTo>
                <a:lnTo>
                  <a:pt x="17" y="25"/>
                </a:lnTo>
                <a:lnTo>
                  <a:pt x="18" y="24"/>
                </a:lnTo>
                <a:lnTo>
                  <a:pt x="20" y="23"/>
                </a:lnTo>
                <a:lnTo>
                  <a:pt x="21" y="22"/>
                </a:lnTo>
                <a:lnTo>
                  <a:pt x="21" y="21"/>
                </a:lnTo>
                <a:lnTo>
                  <a:pt x="22" y="19"/>
                </a:lnTo>
                <a:lnTo>
                  <a:pt x="23" y="18"/>
                </a:lnTo>
                <a:lnTo>
                  <a:pt x="24" y="16"/>
                </a:lnTo>
                <a:lnTo>
                  <a:pt x="24" y="14"/>
                </a:lnTo>
                <a:lnTo>
                  <a:pt x="25" y="12"/>
                </a:lnTo>
                <a:lnTo>
                  <a:pt x="24" y="11"/>
                </a:lnTo>
                <a:lnTo>
                  <a:pt x="24" y="10"/>
                </a:lnTo>
                <a:lnTo>
                  <a:pt x="23" y="8"/>
                </a:lnTo>
                <a:lnTo>
                  <a:pt x="22" y="7"/>
                </a:lnTo>
                <a:lnTo>
                  <a:pt x="21" y="5"/>
                </a:lnTo>
                <a:lnTo>
                  <a:pt x="21" y="4"/>
                </a:lnTo>
                <a:lnTo>
                  <a:pt x="20" y="3"/>
                </a:lnTo>
                <a:lnTo>
                  <a:pt x="18" y="2"/>
                </a:lnTo>
                <a:lnTo>
                  <a:pt x="17" y="1"/>
                </a:lnTo>
                <a:lnTo>
                  <a:pt x="16" y="0"/>
                </a:lnTo>
                <a:lnTo>
                  <a:pt x="14" y="0"/>
                </a:lnTo>
                <a:lnTo>
                  <a:pt x="12" y="0"/>
                </a:lnTo>
                <a:lnTo>
                  <a:pt x="10" y="0"/>
                </a:lnTo>
                <a:lnTo>
                  <a:pt x="8" y="1"/>
                </a:lnTo>
                <a:lnTo>
                  <a:pt x="6" y="2"/>
                </a:lnTo>
                <a:lnTo>
                  <a:pt x="5" y="3"/>
                </a:lnTo>
                <a:lnTo>
                  <a:pt x="3" y="4"/>
                </a:lnTo>
                <a:lnTo>
                  <a:pt x="3" y="5"/>
                </a:lnTo>
                <a:lnTo>
                  <a:pt x="2" y="7"/>
                </a:lnTo>
                <a:lnTo>
                  <a:pt x="2" y="8"/>
                </a:lnTo>
                <a:lnTo>
                  <a:pt x="1" y="10"/>
                </a:lnTo>
                <a:lnTo>
                  <a:pt x="1" y="11"/>
                </a:lnTo>
                <a:lnTo>
                  <a:pt x="0" y="12"/>
                </a:lnTo>
                <a:lnTo>
                  <a:pt x="1" y="14"/>
                </a:lnTo>
                <a:lnTo>
                  <a:pt x="1" y="16"/>
                </a:lnTo>
                <a:lnTo>
                  <a:pt x="2" y="18"/>
                </a:lnTo>
                <a:lnTo>
                  <a:pt x="2" y="19"/>
                </a:lnTo>
                <a:lnTo>
                  <a:pt x="3" y="21"/>
                </a:lnTo>
                <a:lnTo>
                  <a:pt x="3" y="22"/>
                </a:lnTo>
                <a:lnTo>
                  <a:pt x="5" y="23"/>
                </a:lnTo>
                <a:lnTo>
                  <a:pt x="6" y="24"/>
                </a:lnTo>
                <a:lnTo>
                  <a:pt x="8" y="25"/>
                </a:lnTo>
                <a:lnTo>
                  <a:pt x="10" y="26"/>
                </a:lnTo>
                <a:lnTo>
                  <a:pt x="12" y="2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2" name="Freeform 41"/>
          <xdr:cNvSpPr>
            <a:spLocks/>
          </xdr:cNvSpPr>
        </xdr:nvSpPr>
        <xdr:spPr bwMode="auto">
          <a:xfrm>
            <a:off x="4004" y="4376"/>
            <a:ext cx="42" cy="41"/>
          </a:xfrm>
          <a:custGeom>
            <a:avLst/>
            <a:gdLst>
              <a:gd name="T0" fmla="*/ 2147483647 w 25"/>
              <a:gd name="T1" fmla="*/ 2147483647 h 25"/>
              <a:gd name="T2" fmla="*/ 2147483647 w 25"/>
              <a:gd name="T3" fmla="*/ 2147483647 h 25"/>
              <a:gd name="T4" fmla="*/ 2147483647 w 25"/>
              <a:gd name="T5" fmla="*/ 2147483647 h 25"/>
              <a:gd name="T6" fmla="*/ 2147483647 w 25"/>
              <a:gd name="T7" fmla="*/ 2147483647 h 25"/>
              <a:gd name="T8" fmla="*/ 2147483647 w 25"/>
              <a:gd name="T9" fmla="*/ 2147483647 h 25"/>
              <a:gd name="T10" fmla="*/ 2147483647 w 25"/>
              <a:gd name="T11" fmla="*/ 2147483647 h 25"/>
              <a:gd name="T12" fmla="*/ 2147483647 w 25"/>
              <a:gd name="T13" fmla="*/ 2147483647 h 25"/>
              <a:gd name="T14" fmla="*/ 2147483647 w 25"/>
              <a:gd name="T15" fmla="*/ 2147483647 h 25"/>
              <a:gd name="T16" fmla="*/ 2147483647 w 25"/>
              <a:gd name="T17" fmla="*/ 2147483647 h 25"/>
              <a:gd name="T18" fmla="*/ 2147483647 w 25"/>
              <a:gd name="T19" fmla="*/ 2147483647 h 25"/>
              <a:gd name="T20" fmla="*/ 2147483647 w 25"/>
              <a:gd name="T21" fmla="*/ 2147483647 h 25"/>
              <a:gd name="T22" fmla="*/ 2147483647 w 25"/>
              <a:gd name="T23" fmla="*/ 2147483647 h 25"/>
              <a:gd name="T24" fmla="*/ 2147483647 w 25"/>
              <a:gd name="T25" fmla="*/ 2147483647 h 25"/>
              <a:gd name="T26" fmla="*/ 2147483647 w 25"/>
              <a:gd name="T27" fmla="*/ 2147483647 h 25"/>
              <a:gd name="T28" fmla="*/ 2147483647 w 25"/>
              <a:gd name="T29" fmla="*/ 2147483647 h 25"/>
              <a:gd name="T30" fmla="*/ 2147483647 w 25"/>
              <a:gd name="T31" fmla="*/ 2147483647 h 25"/>
              <a:gd name="T32" fmla="*/ 2147483647 w 25"/>
              <a:gd name="T33" fmla="*/ 2147483647 h 25"/>
              <a:gd name="T34" fmla="*/ 2147483647 w 25"/>
              <a:gd name="T35" fmla="*/ 2147483647 h 25"/>
              <a:gd name="T36" fmla="*/ 2147483647 w 25"/>
              <a:gd name="T37" fmla="*/ 2147483647 h 25"/>
              <a:gd name="T38" fmla="*/ 2147483647 w 25"/>
              <a:gd name="T39" fmla="*/ 2147483647 h 25"/>
              <a:gd name="T40" fmla="*/ 2147483647 w 25"/>
              <a:gd name="T41" fmla="*/ 2147483647 h 25"/>
              <a:gd name="T42" fmla="*/ 2147483647 w 25"/>
              <a:gd name="T43" fmla="*/ 2147483647 h 25"/>
              <a:gd name="T44" fmla="*/ 2147483647 w 25"/>
              <a:gd name="T45" fmla="*/ 2147483647 h 25"/>
              <a:gd name="T46" fmla="*/ 2147483647 w 25"/>
              <a:gd name="T47" fmla="*/ 2147483647 h 25"/>
              <a:gd name="T48" fmla="*/ 2147483647 w 25"/>
              <a:gd name="T49" fmla="*/ 0 h 25"/>
              <a:gd name="T50" fmla="*/ 2147483647 w 25"/>
              <a:gd name="T51" fmla="*/ 2147483647 h 25"/>
              <a:gd name="T52" fmla="*/ 2147483647 w 25"/>
              <a:gd name="T53" fmla="*/ 2147483647 h 25"/>
              <a:gd name="T54" fmla="*/ 2147483647 w 25"/>
              <a:gd name="T55" fmla="*/ 2147483647 h 25"/>
              <a:gd name="T56" fmla="*/ 2147483647 w 25"/>
              <a:gd name="T57" fmla="*/ 2147483647 h 25"/>
              <a:gd name="T58" fmla="*/ 2147483647 w 25"/>
              <a:gd name="T59" fmla="*/ 2147483647 h 25"/>
              <a:gd name="T60" fmla="*/ 2147483647 w 25"/>
              <a:gd name="T61" fmla="*/ 2147483647 h 25"/>
              <a:gd name="T62" fmla="*/ 2147483647 w 25"/>
              <a:gd name="T63" fmla="*/ 2147483647 h 25"/>
              <a:gd name="T64" fmla="*/ 2147483647 w 25"/>
              <a:gd name="T65" fmla="*/ 2147483647 h 25"/>
              <a:gd name="T66" fmla="*/ 2147483647 w 25"/>
              <a:gd name="T67" fmla="*/ 2147483647 h 25"/>
              <a:gd name="T68" fmla="*/ 0 w 25"/>
              <a:gd name="T69" fmla="*/ 2147483647 h 25"/>
              <a:gd name="T70" fmla="*/ 0 w 25"/>
              <a:gd name="T71" fmla="*/ 2147483647 h 25"/>
              <a:gd name="T72" fmla="*/ 0 w 25"/>
              <a:gd name="T73" fmla="*/ 2147483647 h 25"/>
              <a:gd name="T74" fmla="*/ 0 w 25"/>
              <a:gd name="T75" fmla="*/ 2147483647 h 25"/>
              <a:gd name="T76" fmla="*/ 0 w 25"/>
              <a:gd name="T77" fmla="*/ 2147483647 h 25"/>
              <a:gd name="T78" fmla="*/ 2147483647 w 25"/>
              <a:gd name="T79" fmla="*/ 2147483647 h 25"/>
              <a:gd name="T80" fmla="*/ 2147483647 w 25"/>
              <a:gd name="T81" fmla="*/ 2147483647 h 25"/>
              <a:gd name="T82" fmla="*/ 2147483647 w 25"/>
              <a:gd name="T83" fmla="*/ 2147483647 h 25"/>
              <a:gd name="T84" fmla="*/ 2147483647 w 25"/>
              <a:gd name="T85" fmla="*/ 2147483647 h 25"/>
              <a:gd name="T86" fmla="*/ 2147483647 w 25"/>
              <a:gd name="T87" fmla="*/ 2147483647 h 25"/>
              <a:gd name="T88" fmla="*/ 2147483647 w 25"/>
              <a:gd name="T89" fmla="*/ 2147483647 h 25"/>
              <a:gd name="T90" fmla="*/ 2147483647 w 25"/>
              <a:gd name="T91" fmla="*/ 2147483647 h 25"/>
              <a:gd name="T92" fmla="*/ 2147483647 w 25"/>
              <a:gd name="T93" fmla="*/ 2147483647 h 25"/>
              <a:gd name="T94" fmla="*/ 2147483647 w 25"/>
              <a:gd name="T95" fmla="*/ 2147483647 h 25"/>
              <a:gd name="T96" fmla="*/ 2147483647 w 25"/>
              <a:gd name="T97" fmla="*/ 2147483647 h 25"/>
              <a:gd name="T98" fmla="*/ 2147483647 w 25"/>
              <a:gd name="T99" fmla="*/ 2147483647 h 2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5"/>
              <a:gd name="T151" fmla="*/ 0 h 25"/>
              <a:gd name="T152" fmla="*/ 25 w 25"/>
              <a:gd name="T153" fmla="*/ 25 h 2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5" h="25">
                <a:moveTo>
                  <a:pt x="12" y="25"/>
                </a:moveTo>
                <a:lnTo>
                  <a:pt x="13" y="25"/>
                </a:lnTo>
                <a:lnTo>
                  <a:pt x="15" y="25"/>
                </a:lnTo>
                <a:lnTo>
                  <a:pt x="17" y="25"/>
                </a:lnTo>
                <a:lnTo>
                  <a:pt x="19" y="25"/>
                </a:lnTo>
                <a:lnTo>
                  <a:pt x="20" y="24"/>
                </a:lnTo>
                <a:lnTo>
                  <a:pt x="21" y="22"/>
                </a:lnTo>
                <a:lnTo>
                  <a:pt x="22" y="21"/>
                </a:lnTo>
                <a:lnTo>
                  <a:pt x="23" y="20"/>
                </a:lnTo>
                <a:lnTo>
                  <a:pt x="23" y="18"/>
                </a:lnTo>
                <a:lnTo>
                  <a:pt x="24" y="16"/>
                </a:lnTo>
                <a:lnTo>
                  <a:pt x="24" y="15"/>
                </a:lnTo>
                <a:lnTo>
                  <a:pt x="25" y="13"/>
                </a:lnTo>
                <a:lnTo>
                  <a:pt x="24" y="12"/>
                </a:lnTo>
                <a:lnTo>
                  <a:pt x="24" y="10"/>
                </a:lnTo>
                <a:lnTo>
                  <a:pt x="23" y="8"/>
                </a:lnTo>
                <a:lnTo>
                  <a:pt x="23" y="6"/>
                </a:lnTo>
                <a:lnTo>
                  <a:pt x="22" y="6"/>
                </a:lnTo>
                <a:lnTo>
                  <a:pt x="21" y="4"/>
                </a:lnTo>
                <a:lnTo>
                  <a:pt x="20" y="3"/>
                </a:lnTo>
                <a:lnTo>
                  <a:pt x="19" y="2"/>
                </a:lnTo>
                <a:lnTo>
                  <a:pt x="17" y="2"/>
                </a:lnTo>
                <a:lnTo>
                  <a:pt x="15" y="1"/>
                </a:lnTo>
                <a:lnTo>
                  <a:pt x="13" y="1"/>
                </a:lnTo>
                <a:lnTo>
                  <a:pt x="12" y="0"/>
                </a:lnTo>
                <a:lnTo>
                  <a:pt x="11" y="1"/>
                </a:lnTo>
                <a:lnTo>
                  <a:pt x="9" y="1"/>
                </a:lnTo>
                <a:lnTo>
                  <a:pt x="7" y="2"/>
                </a:lnTo>
                <a:lnTo>
                  <a:pt x="5" y="2"/>
                </a:lnTo>
                <a:lnTo>
                  <a:pt x="4" y="3"/>
                </a:lnTo>
                <a:lnTo>
                  <a:pt x="3" y="4"/>
                </a:lnTo>
                <a:lnTo>
                  <a:pt x="2" y="6"/>
                </a:lnTo>
                <a:lnTo>
                  <a:pt x="1" y="6"/>
                </a:lnTo>
                <a:lnTo>
                  <a:pt x="1" y="8"/>
                </a:lnTo>
                <a:lnTo>
                  <a:pt x="0" y="10"/>
                </a:lnTo>
                <a:lnTo>
                  <a:pt x="0" y="12"/>
                </a:lnTo>
                <a:lnTo>
                  <a:pt x="0" y="13"/>
                </a:lnTo>
                <a:lnTo>
                  <a:pt x="0" y="15"/>
                </a:lnTo>
                <a:lnTo>
                  <a:pt x="0" y="16"/>
                </a:lnTo>
                <a:lnTo>
                  <a:pt x="1" y="18"/>
                </a:lnTo>
                <a:lnTo>
                  <a:pt x="1" y="20"/>
                </a:lnTo>
                <a:lnTo>
                  <a:pt x="2" y="21"/>
                </a:lnTo>
                <a:lnTo>
                  <a:pt x="3" y="22"/>
                </a:lnTo>
                <a:lnTo>
                  <a:pt x="4" y="24"/>
                </a:lnTo>
                <a:lnTo>
                  <a:pt x="5" y="25"/>
                </a:lnTo>
                <a:lnTo>
                  <a:pt x="7" y="25"/>
                </a:lnTo>
                <a:lnTo>
                  <a:pt x="9" y="25"/>
                </a:lnTo>
                <a:lnTo>
                  <a:pt x="11" y="25"/>
                </a:lnTo>
                <a:lnTo>
                  <a:pt x="12" y="2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3" name="Freeform 42"/>
          <xdr:cNvSpPr>
            <a:spLocks/>
          </xdr:cNvSpPr>
        </xdr:nvSpPr>
        <xdr:spPr bwMode="auto">
          <a:xfrm>
            <a:off x="3973" y="4225"/>
            <a:ext cx="49" cy="51"/>
          </a:xfrm>
          <a:custGeom>
            <a:avLst/>
            <a:gdLst>
              <a:gd name="T0" fmla="*/ 2147483647 w 29"/>
              <a:gd name="T1" fmla="*/ 2147483647 h 32"/>
              <a:gd name="T2" fmla="*/ 2147483647 w 29"/>
              <a:gd name="T3" fmla="*/ 2147483647 h 32"/>
              <a:gd name="T4" fmla="*/ 2147483647 w 29"/>
              <a:gd name="T5" fmla="*/ 2147483647 h 32"/>
              <a:gd name="T6" fmla="*/ 2147483647 w 29"/>
              <a:gd name="T7" fmla="*/ 2147483647 h 32"/>
              <a:gd name="T8" fmla="*/ 2147483647 w 29"/>
              <a:gd name="T9" fmla="*/ 2147483647 h 32"/>
              <a:gd name="T10" fmla="*/ 2147483647 w 29"/>
              <a:gd name="T11" fmla="*/ 2147483647 h 32"/>
              <a:gd name="T12" fmla="*/ 2147483647 w 29"/>
              <a:gd name="T13" fmla="*/ 2147483647 h 32"/>
              <a:gd name="T14" fmla="*/ 2147483647 w 29"/>
              <a:gd name="T15" fmla="*/ 2147483647 h 32"/>
              <a:gd name="T16" fmla="*/ 2147483647 w 29"/>
              <a:gd name="T17" fmla="*/ 2147483647 h 32"/>
              <a:gd name="T18" fmla="*/ 2147483647 w 29"/>
              <a:gd name="T19" fmla="*/ 2147483647 h 32"/>
              <a:gd name="T20" fmla="*/ 2147483647 w 29"/>
              <a:gd name="T21" fmla="*/ 2147483647 h 32"/>
              <a:gd name="T22" fmla="*/ 2147483647 w 29"/>
              <a:gd name="T23" fmla="*/ 2147483647 h 32"/>
              <a:gd name="T24" fmla="*/ 2147483647 w 29"/>
              <a:gd name="T25" fmla="*/ 2147483647 h 32"/>
              <a:gd name="T26" fmla="*/ 2147483647 w 29"/>
              <a:gd name="T27" fmla="*/ 2147483647 h 32"/>
              <a:gd name="T28" fmla="*/ 2147483647 w 29"/>
              <a:gd name="T29" fmla="*/ 2147483647 h 32"/>
              <a:gd name="T30" fmla="*/ 2147483647 w 29"/>
              <a:gd name="T31" fmla="*/ 2147483647 h 32"/>
              <a:gd name="T32" fmla="*/ 2147483647 w 29"/>
              <a:gd name="T33" fmla="*/ 2147483647 h 32"/>
              <a:gd name="T34" fmla="*/ 2147483647 w 29"/>
              <a:gd name="T35" fmla="*/ 2147483647 h 32"/>
              <a:gd name="T36" fmla="*/ 2147483647 w 29"/>
              <a:gd name="T37" fmla="*/ 2147483647 h 32"/>
              <a:gd name="T38" fmla="*/ 2147483647 w 29"/>
              <a:gd name="T39" fmla="*/ 2147483647 h 32"/>
              <a:gd name="T40" fmla="*/ 2147483647 w 29"/>
              <a:gd name="T41" fmla="*/ 2147483647 h 32"/>
              <a:gd name="T42" fmla="*/ 2147483647 w 29"/>
              <a:gd name="T43" fmla="*/ 2147483647 h 32"/>
              <a:gd name="T44" fmla="*/ 2147483647 w 29"/>
              <a:gd name="T45" fmla="*/ 2147483647 h 32"/>
              <a:gd name="T46" fmla="*/ 2147483647 w 29"/>
              <a:gd name="T47" fmla="*/ 2147483647 h 32"/>
              <a:gd name="T48" fmla="*/ 2147483647 w 29"/>
              <a:gd name="T49" fmla="*/ 0 h 32"/>
              <a:gd name="T50" fmla="*/ 2147483647 w 29"/>
              <a:gd name="T51" fmla="*/ 2147483647 h 32"/>
              <a:gd name="T52" fmla="*/ 2147483647 w 29"/>
              <a:gd name="T53" fmla="*/ 2147483647 h 32"/>
              <a:gd name="T54" fmla="*/ 2147483647 w 29"/>
              <a:gd name="T55" fmla="*/ 2147483647 h 32"/>
              <a:gd name="T56" fmla="*/ 2147483647 w 29"/>
              <a:gd name="T57" fmla="*/ 2147483647 h 32"/>
              <a:gd name="T58" fmla="*/ 2147483647 w 29"/>
              <a:gd name="T59" fmla="*/ 2147483647 h 32"/>
              <a:gd name="T60" fmla="*/ 2147483647 w 29"/>
              <a:gd name="T61" fmla="*/ 2147483647 h 32"/>
              <a:gd name="T62" fmla="*/ 2147483647 w 29"/>
              <a:gd name="T63" fmla="*/ 2147483647 h 32"/>
              <a:gd name="T64" fmla="*/ 2147483647 w 29"/>
              <a:gd name="T65" fmla="*/ 2147483647 h 32"/>
              <a:gd name="T66" fmla="*/ 2147483647 w 29"/>
              <a:gd name="T67" fmla="*/ 2147483647 h 32"/>
              <a:gd name="T68" fmla="*/ 2147483647 w 29"/>
              <a:gd name="T69" fmla="*/ 2147483647 h 32"/>
              <a:gd name="T70" fmla="*/ 2147483647 w 29"/>
              <a:gd name="T71" fmla="*/ 2147483647 h 32"/>
              <a:gd name="T72" fmla="*/ 0 w 29"/>
              <a:gd name="T73" fmla="*/ 2147483647 h 32"/>
              <a:gd name="T74" fmla="*/ 2147483647 w 29"/>
              <a:gd name="T75" fmla="*/ 2147483647 h 32"/>
              <a:gd name="T76" fmla="*/ 2147483647 w 29"/>
              <a:gd name="T77" fmla="*/ 2147483647 h 32"/>
              <a:gd name="T78" fmla="*/ 2147483647 w 29"/>
              <a:gd name="T79" fmla="*/ 2147483647 h 32"/>
              <a:gd name="T80" fmla="*/ 2147483647 w 29"/>
              <a:gd name="T81" fmla="*/ 2147483647 h 32"/>
              <a:gd name="T82" fmla="*/ 2147483647 w 29"/>
              <a:gd name="T83" fmla="*/ 2147483647 h 32"/>
              <a:gd name="T84" fmla="*/ 2147483647 w 29"/>
              <a:gd name="T85" fmla="*/ 2147483647 h 32"/>
              <a:gd name="T86" fmla="*/ 2147483647 w 29"/>
              <a:gd name="T87" fmla="*/ 2147483647 h 32"/>
              <a:gd name="T88" fmla="*/ 2147483647 w 29"/>
              <a:gd name="T89" fmla="*/ 2147483647 h 32"/>
              <a:gd name="T90" fmla="*/ 2147483647 w 29"/>
              <a:gd name="T91" fmla="*/ 2147483647 h 32"/>
              <a:gd name="T92" fmla="*/ 2147483647 w 29"/>
              <a:gd name="T93" fmla="*/ 2147483647 h 32"/>
              <a:gd name="T94" fmla="*/ 2147483647 w 29"/>
              <a:gd name="T95" fmla="*/ 2147483647 h 32"/>
              <a:gd name="T96" fmla="*/ 2147483647 w 29"/>
              <a:gd name="T97" fmla="*/ 2147483647 h 32"/>
              <a:gd name="T98" fmla="*/ 2147483647 w 29"/>
              <a:gd name="T99" fmla="*/ 2147483647 h 3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9"/>
              <a:gd name="T151" fmla="*/ 0 h 32"/>
              <a:gd name="T152" fmla="*/ 29 w 29"/>
              <a:gd name="T153" fmla="*/ 32 h 3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9" h="32">
                <a:moveTo>
                  <a:pt x="14" y="32"/>
                </a:moveTo>
                <a:lnTo>
                  <a:pt x="16" y="32"/>
                </a:lnTo>
                <a:lnTo>
                  <a:pt x="18" y="32"/>
                </a:lnTo>
                <a:lnTo>
                  <a:pt x="20" y="31"/>
                </a:lnTo>
                <a:lnTo>
                  <a:pt x="21" y="30"/>
                </a:lnTo>
                <a:lnTo>
                  <a:pt x="23" y="29"/>
                </a:lnTo>
                <a:lnTo>
                  <a:pt x="24" y="27"/>
                </a:lnTo>
                <a:lnTo>
                  <a:pt x="26" y="27"/>
                </a:lnTo>
                <a:lnTo>
                  <a:pt x="27" y="25"/>
                </a:lnTo>
                <a:lnTo>
                  <a:pt x="28" y="23"/>
                </a:lnTo>
                <a:lnTo>
                  <a:pt x="29" y="20"/>
                </a:lnTo>
                <a:lnTo>
                  <a:pt x="29" y="18"/>
                </a:lnTo>
                <a:lnTo>
                  <a:pt x="29" y="16"/>
                </a:lnTo>
                <a:lnTo>
                  <a:pt x="29" y="14"/>
                </a:lnTo>
                <a:lnTo>
                  <a:pt x="29" y="12"/>
                </a:lnTo>
                <a:lnTo>
                  <a:pt x="28" y="10"/>
                </a:lnTo>
                <a:lnTo>
                  <a:pt x="27" y="9"/>
                </a:lnTo>
                <a:lnTo>
                  <a:pt x="26" y="7"/>
                </a:lnTo>
                <a:lnTo>
                  <a:pt x="24" y="6"/>
                </a:lnTo>
                <a:lnTo>
                  <a:pt x="23" y="4"/>
                </a:lnTo>
                <a:lnTo>
                  <a:pt x="21" y="3"/>
                </a:lnTo>
                <a:lnTo>
                  <a:pt x="20" y="2"/>
                </a:lnTo>
                <a:lnTo>
                  <a:pt x="18" y="1"/>
                </a:lnTo>
                <a:lnTo>
                  <a:pt x="16" y="1"/>
                </a:lnTo>
                <a:lnTo>
                  <a:pt x="14" y="0"/>
                </a:lnTo>
                <a:lnTo>
                  <a:pt x="11" y="1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6" y="4"/>
                </a:lnTo>
                <a:lnTo>
                  <a:pt x="4" y="6"/>
                </a:lnTo>
                <a:lnTo>
                  <a:pt x="3" y="7"/>
                </a:lnTo>
                <a:lnTo>
                  <a:pt x="2" y="9"/>
                </a:lnTo>
                <a:lnTo>
                  <a:pt x="2" y="10"/>
                </a:lnTo>
                <a:lnTo>
                  <a:pt x="1" y="12"/>
                </a:lnTo>
                <a:lnTo>
                  <a:pt x="1" y="14"/>
                </a:lnTo>
                <a:lnTo>
                  <a:pt x="0" y="16"/>
                </a:lnTo>
                <a:lnTo>
                  <a:pt x="1" y="18"/>
                </a:lnTo>
                <a:lnTo>
                  <a:pt x="1" y="20"/>
                </a:lnTo>
                <a:lnTo>
                  <a:pt x="2" y="23"/>
                </a:lnTo>
                <a:lnTo>
                  <a:pt x="2" y="25"/>
                </a:lnTo>
                <a:lnTo>
                  <a:pt x="3" y="27"/>
                </a:lnTo>
                <a:lnTo>
                  <a:pt x="4" y="27"/>
                </a:lnTo>
                <a:lnTo>
                  <a:pt x="6" y="29"/>
                </a:lnTo>
                <a:lnTo>
                  <a:pt x="6" y="30"/>
                </a:lnTo>
                <a:lnTo>
                  <a:pt x="8" y="31"/>
                </a:lnTo>
                <a:lnTo>
                  <a:pt x="10" y="32"/>
                </a:lnTo>
                <a:lnTo>
                  <a:pt x="11" y="32"/>
                </a:lnTo>
                <a:lnTo>
                  <a:pt x="14" y="32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4" name="Freeform 43"/>
          <xdr:cNvSpPr>
            <a:spLocks/>
          </xdr:cNvSpPr>
        </xdr:nvSpPr>
        <xdr:spPr bwMode="auto">
          <a:xfrm>
            <a:off x="4031" y="4245"/>
            <a:ext cx="52" cy="52"/>
          </a:xfrm>
          <a:custGeom>
            <a:avLst/>
            <a:gdLst>
              <a:gd name="T0" fmla="*/ 2147483647 w 31"/>
              <a:gd name="T1" fmla="*/ 2147483647 h 31"/>
              <a:gd name="T2" fmla="*/ 2147483647 w 31"/>
              <a:gd name="T3" fmla="*/ 2147483647 h 31"/>
              <a:gd name="T4" fmla="*/ 2147483647 w 31"/>
              <a:gd name="T5" fmla="*/ 2147483647 h 31"/>
              <a:gd name="T6" fmla="*/ 2147483647 w 31"/>
              <a:gd name="T7" fmla="*/ 2147483647 h 31"/>
              <a:gd name="T8" fmla="*/ 2147483647 w 31"/>
              <a:gd name="T9" fmla="*/ 2147483647 h 31"/>
              <a:gd name="T10" fmla="*/ 2147483647 w 31"/>
              <a:gd name="T11" fmla="*/ 2147483647 h 31"/>
              <a:gd name="T12" fmla="*/ 2147483647 w 31"/>
              <a:gd name="T13" fmla="*/ 2147483647 h 31"/>
              <a:gd name="T14" fmla="*/ 2147483647 w 31"/>
              <a:gd name="T15" fmla="*/ 2147483647 h 31"/>
              <a:gd name="T16" fmla="*/ 2147483647 w 31"/>
              <a:gd name="T17" fmla="*/ 2147483647 h 31"/>
              <a:gd name="T18" fmla="*/ 2147483647 w 31"/>
              <a:gd name="T19" fmla="*/ 2147483647 h 31"/>
              <a:gd name="T20" fmla="*/ 2147483647 w 31"/>
              <a:gd name="T21" fmla="*/ 2147483647 h 31"/>
              <a:gd name="T22" fmla="*/ 2147483647 w 31"/>
              <a:gd name="T23" fmla="*/ 2147483647 h 31"/>
              <a:gd name="T24" fmla="*/ 2147483647 w 31"/>
              <a:gd name="T25" fmla="*/ 2147483647 h 31"/>
              <a:gd name="T26" fmla="*/ 2147483647 w 31"/>
              <a:gd name="T27" fmla="*/ 2147483647 h 31"/>
              <a:gd name="T28" fmla="*/ 2147483647 w 31"/>
              <a:gd name="T29" fmla="*/ 2147483647 h 31"/>
              <a:gd name="T30" fmla="*/ 2147483647 w 31"/>
              <a:gd name="T31" fmla="*/ 2147483647 h 31"/>
              <a:gd name="T32" fmla="*/ 2147483647 w 31"/>
              <a:gd name="T33" fmla="*/ 2147483647 h 31"/>
              <a:gd name="T34" fmla="*/ 2147483647 w 31"/>
              <a:gd name="T35" fmla="*/ 2147483647 h 31"/>
              <a:gd name="T36" fmla="*/ 2147483647 w 31"/>
              <a:gd name="T37" fmla="*/ 2147483647 h 31"/>
              <a:gd name="T38" fmla="*/ 2147483647 w 31"/>
              <a:gd name="T39" fmla="*/ 2147483647 h 31"/>
              <a:gd name="T40" fmla="*/ 2147483647 w 31"/>
              <a:gd name="T41" fmla="*/ 2147483647 h 31"/>
              <a:gd name="T42" fmla="*/ 2147483647 w 31"/>
              <a:gd name="T43" fmla="*/ 2147483647 h 31"/>
              <a:gd name="T44" fmla="*/ 2147483647 w 31"/>
              <a:gd name="T45" fmla="*/ 2147483647 h 31"/>
              <a:gd name="T46" fmla="*/ 2147483647 w 31"/>
              <a:gd name="T47" fmla="*/ 2147483647 h 31"/>
              <a:gd name="T48" fmla="*/ 2147483647 w 31"/>
              <a:gd name="T49" fmla="*/ 0 h 31"/>
              <a:gd name="T50" fmla="*/ 2147483647 w 31"/>
              <a:gd name="T51" fmla="*/ 2147483647 h 31"/>
              <a:gd name="T52" fmla="*/ 2147483647 w 31"/>
              <a:gd name="T53" fmla="*/ 2147483647 h 31"/>
              <a:gd name="T54" fmla="*/ 2147483647 w 31"/>
              <a:gd name="T55" fmla="*/ 2147483647 h 31"/>
              <a:gd name="T56" fmla="*/ 2147483647 w 31"/>
              <a:gd name="T57" fmla="*/ 2147483647 h 31"/>
              <a:gd name="T58" fmla="*/ 2147483647 w 31"/>
              <a:gd name="T59" fmla="*/ 2147483647 h 31"/>
              <a:gd name="T60" fmla="*/ 2147483647 w 31"/>
              <a:gd name="T61" fmla="*/ 2147483647 h 31"/>
              <a:gd name="T62" fmla="*/ 2147483647 w 31"/>
              <a:gd name="T63" fmla="*/ 2147483647 h 31"/>
              <a:gd name="T64" fmla="*/ 2147483647 w 31"/>
              <a:gd name="T65" fmla="*/ 2147483647 h 31"/>
              <a:gd name="T66" fmla="*/ 2147483647 w 31"/>
              <a:gd name="T67" fmla="*/ 2147483647 h 31"/>
              <a:gd name="T68" fmla="*/ 0 w 31"/>
              <a:gd name="T69" fmla="*/ 2147483647 h 31"/>
              <a:gd name="T70" fmla="*/ 0 w 31"/>
              <a:gd name="T71" fmla="*/ 2147483647 h 31"/>
              <a:gd name="T72" fmla="*/ 0 w 31"/>
              <a:gd name="T73" fmla="*/ 2147483647 h 31"/>
              <a:gd name="T74" fmla="*/ 0 w 31"/>
              <a:gd name="T75" fmla="*/ 2147483647 h 31"/>
              <a:gd name="T76" fmla="*/ 0 w 31"/>
              <a:gd name="T77" fmla="*/ 2147483647 h 31"/>
              <a:gd name="T78" fmla="*/ 2147483647 w 31"/>
              <a:gd name="T79" fmla="*/ 2147483647 h 31"/>
              <a:gd name="T80" fmla="*/ 2147483647 w 31"/>
              <a:gd name="T81" fmla="*/ 2147483647 h 31"/>
              <a:gd name="T82" fmla="*/ 2147483647 w 31"/>
              <a:gd name="T83" fmla="*/ 2147483647 h 31"/>
              <a:gd name="T84" fmla="*/ 2147483647 w 31"/>
              <a:gd name="T85" fmla="*/ 2147483647 h 31"/>
              <a:gd name="T86" fmla="*/ 2147483647 w 31"/>
              <a:gd name="T87" fmla="*/ 2147483647 h 31"/>
              <a:gd name="T88" fmla="*/ 2147483647 w 31"/>
              <a:gd name="T89" fmla="*/ 2147483647 h 31"/>
              <a:gd name="T90" fmla="*/ 2147483647 w 31"/>
              <a:gd name="T91" fmla="*/ 2147483647 h 31"/>
              <a:gd name="T92" fmla="*/ 2147483647 w 31"/>
              <a:gd name="T93" fmla="*/ 2147483647 h 31"/>
              <a:gd name="T94" fmla="*/ 2147483647 w 31"/>
              <a:gd name="T95" fmla="*/ 2147483647 h 31"/>
              <a:gd name="T96" fmla="*/ 2147483647 w 31"/>
              <a:gd name="T97" fmla="*/ 2147483647 h 31"/>
              <a:gd name="T98" fmla="*/ 2147483647 w 31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1"/>
              <a:gd name="T152" fmla="*/ 31 w 31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1">
                <a:moveTo>
                  <a:pt x="15" y="31"/>
                </a:moveTo>
                <a:lnTo>
                  <a:pt x="17" y="31"/>
                </a:lnTo>
                <a:lnTo>
                  <a:pt x="19" y="31"/>
                </a:lnTo>
                <a:lnTo>
                  <a:pt x="21" y="30"/>
                </a:lnTo>
                <a:lnTo>
                  <a:pt x="22" y="29"/>
                </a:lnTo>
                <a:lnTo>
                  <a:pt x="24" y="28"/>
                </a:lnTo>
                <a:lnTo>
                  <a:pt x="26" y="27"/>
                </a:lnTo>
                <a:lnTo>
                  <a:pt x="27" y="25"/>
                </a:lnTo>
                <a:lnTo>
                  <a:pt x="28" y="24"/>
                </a:lnTo>
                <a:lnTo>
                  <a:pt x="29" y="23"/>
                </a:lnTo>
                <a:lnTo>
                  <a:pt x="30" y="21"/>
                </a:lnTo>
                <a:lnTo>
                  <a:pt x="30" y="19"/>
                </a:lnTo>
                <a:lnTo>
                  <a:pt x="31" y="16"/>
                </a:lnTo>
                <a:lnTo>
                  <a:pt x="30" y="14"/>
                </a:lnTo>
                <a:lnTo>
                  <a:pt x="30" y="13"/>
                </a:lnTo>
                <a:lnTo>
                  <a:pt x="29" y="10"/>
                </a:lnTo>
                <a:lnTo>
                  <a:pt x="28" y="8"/>
                </a:lnTo>
                <a:lnTo>
                  <a:pt x="27" y="6"/>
                </a:lnTo>
                <a:lnTo>
                  <a:pt x="26" y="5"/>
                </a:lnTo>
                <a:lnTo>
                  <a:pt x="24" y="4"/>
                </a:lnTo>
                <a:lnTo>
                  <a:pt x="22" y="3"/>
                </a:lnTo>
                <a:lnTo>
                  <a:pt x="21" y="2"/>
                </a:lnTo>
                <a:lnTo>
                  <a:pt x="19" y="1"/>
                </a:lnTo>
                <a:lnTo>
                  <a:pt x="17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7" y="3"/>
                </a:lnTo>
                <a:lnTo>
                  <a:pt x="5" y="4"/>
                </a:lnTo>
                <a:lnTo>
                  <a:pt x="4" y="5"/>
                </a:lnTo>
                <a:lnTo>
                  <a:pt x="3" y="6"/>
                </a:lnTo>
                <a:lnTo>
                  <a:pt x="2" y="8"/>
                </a:lnTo>
                <a:lnTo>
                  <a:pt x="1" y="10"/>
                </a:lnTo>
                <a:lnTo>
                  <a:pt x="0" y="13"/>
                </a:lnTo>
                <a:lnTo>
                  <a:pt x="0" y="14"/>
                </a:lnTo>
                <a:lnTo>
                  <a:pt x="0" y="16"/>
                </a:lnTo>
                <a:lnTo>
                  <a:pt x="0" y="19"/>
                </a:lnTo>
                <a:lnTo>
                  <a:pt x="0" y="21"/>
                </a:lnTo>
                <a:lnTo>
                  <a:pt x="1" y="23"/>
                </a:lnTo>
                <a:lnTo>
                  <a:pt x="2" y="24"/>
                </a:lnTo>
                <a:lnTo>
                  <a:pt x="3" y="25"/>
                </a:lnTo>
                <a:lnTo>
                  <a:pt x="4" y="27"/>
                </a:lnTo>
                <a:lnTo>
                  <a:pt x="5" y="28"/>
                </a:lnTo>
                <a:lnTo>
                  <a:pt x="7" y="29"/>
                </a:lnTo>
                <a:lnTo>
                  <a:pt x="9" y="30"/>
                </a:lnTo>
                <a:lnTo>
                  <a:pt x="11" y="31"/>
                </a:lnTo>
                <a:lnTo>
                  <a:pt x="13" y="31"/>
                </a:lnTo>
                <a:lnTo>
                  <a:pt x="15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5" name="Freeform 44"/>
          <xdr:cNvSpPr>
            <a:spLocks/>
          </xdr:cNvSpPr>
        </xdr:nvSpPr>
        <xdr:spPr bwMode="auto">
          <a:xfrm>
            <a:off x="3913" y="4239"/>
            <a:ext cx="50" cy="49"/>
          </a:xfrm>
          <a:custGeom>
            <a:avLst/>
            <a:gdLst>
              <a:gd name="T0" fmla="*/ 2147483647 w 30"/>
              <a:gd name="T1" fmla="*/ 2147483647 h 30"/>
              <a:gd name="T2" fmla="*/ 2147483647 w 30"/>
              <a:gd name="T3" fmla="*/ 2147483647 h 30"/>
              <a:gd name="T4" fmla="*/ 2147483647 w 30"/>
              <a:gd name="T5" fmla="*/ 2147483647 h 30"/>
              <a:gd name="T6" fmla="*/ 2147483647 w 30"/>
              <a:gd name="T7" fmla="*/ 2147483647 h 30"/>
              <a:gd name="T8" fmla="*/ 2147483647 w 30"/>
              <a:gd name="T9" fmla="*/ 2147483647 h 30"/>
              <a:gd name="T10" fmla="*/ 2147483647 w 30"/>
              <a:gd name="T11" fmla="*/ 2147483647 h 30"/>
              <a:gd name="T12" fmla="*/ 2147483647 w 30"/>
              <a:gd name="T13" fmla="*/ 2147483647 h 30"/>
              <a:gd name="T14" fmla="*/ 2147483647 w 30"/>
              <a:gd name="T15" fmla="*/ 2147483647 h 30"/>
              <a:gd name="T16" fmla="*/ 2147483647 w 30"/>
              <a:gd name="T17" fmla="*/ 2147483647 h 30"/>
              <a:gd name="T18" fmla="*/ 2147483647 w 30"/>
              <a:gd name="T19" fmla="*/ 2147483647 h 30"/>
              <a:gd name="T20" fmla="*/ 2147483647 w 30"/>
              <a:gd name="T21" fmla="*/ 2147483647 h 30"/>
              <a:gd name="T22" fmla="*/ 2147483647 w 30"/>
              <a:gd name="T23" fmla="*/ 2147483647 h 30"/>
              <a:gd name="T24" fmla="*/ 2147483647 w 30"/>
              <a:gd name="T25" fmla="*/ 2147483647 h 30"/>
              <a:gd name="T26" fmla="*/ 2147483647 w 30"/>
              <a:gd name="T27" fmla="*/ 2147483647 h 30"/>
              <a:gd name="T28" fmla="*/ 2147483647 w 30"/>
              <a:gd name="T29" fmla="*/ 2147483647 h 30"/>
              <a:gd name="T30" fmla="*/ 2147483647 w 30"/>
              <a:gd name="T31" fmla="*/ 2147483647 h 30"/>
              <a:gd name="T32" fmla="*/ 2147483647 w 30"/>
              <a:gd name="T33" fmla="*/ 2147483647 h 30"/>
              <a:gd name="T34" fmla="*/ 2147483647 w 30"/>
              <a:gd name="T35" fmla="*/ 2147483647 h 30"/>
              <a:gd name="T36" fmla="*/ 2147483647 w 30"/>
              <a:gd name="T37" fmla="*/ 2147483647 h 30"/>
              <a:gd name="T38" fmla="*/ 2147483647 w 30"/>
              <a:gd name="T39" fmla="*/ 2147483647 h 30"/>
              <a:gd name="T40" fmla="*/ 2147483647 w 30"/>
              <a:gd name="T41" fmla="*/ 2147483647 h 30"/>
              <a:gd name="T42" fmla="*/ 2147483647 w 30"/>
              <a:gd name="T43" fmla="*/ 2147483647 h 30"/>
              <a:gd name="T44" fmla="*/ 2147483647 w 30"/>
              <a:gd name="T45" fmla="*/ 0 h 30"/>
              <a:gd name="T46" fmla="*/ 2147483647 w 30"/>
              <a:gd name="T47" fmla="*/ 0 h 30"/>
              <a:gd name="T48" fmla="*/ 2147483647 w 30"/>
              <a:gd name="T49" fmla="*/ 0 h 30"/>
              <a:gd name="T50" fmla="*/ 2147483647 w 30"/>
              <a:gd name="T51" fmla="*/ 0 h 30"/>
              <a:gd name="T52" fmla="*/ 2147483647 w 30"/>
              <a:gd name="T53" fmla="*/ 0 h 30"/>
              <a:gd name="T54" fmla="*/ 2147483647 w 30"/>
              <a:gd name="T55" fmla="*/ 2147483647 h 30"/>
              <a:gd name="T56" fmla="*/ 2147483647 w 30"/>
              <a:gd name="T57" fmla="*/ 2147483647 h 30"/>
              <a:gd name="T58" fmla="*/ 2147483647 w 30"/>
              <a:gd name="T59" fmla="*/ 2147483647 h 30"/>
              <a:gd name="T60" fmla="*/ 2147483647 w 30"/>
              <a:gd name="T61" fmla="*/ 2147483647 h 30"/>
              <a:gd name="T62" fmla="*/ 2147483647 w 30"/>
              <a:gd name="T63" fmla="*/ 2147483647 h 30"/>
              <a:gd name="T64" fmla="*/ 2147483647 w 30"/>
              <a:gd name="T65" fmla="*/ 2147483647 h 30"/>
              <a:gd name="T66" fmla="*/ 2147483647 w 30"/>
              <a:gd name="T67" fmla="*/ 2147483647 h 30"/>
              <a:gd name="T68" fmla="*/ 2147483647 w 30"/>
              <a:gd name="T69" fmla="*/ 2147483647 h 30"/>
              <a:gd name="T70" fmla="*/ 2147483647 w 30"/>
              <a:gd name="T71" fmla="*/ 2147483647 h 30"/>
              <a:gd name="T72" fmla="*/ 0 w 30"/>
              <a:gd name="T73" fmla="*/ 2147483647 h 30"/>
              <a:gd name="T74" fmla="*/ 2147483647 w 30"/>
              <a:gd name="T75" fmla="*/ 2147483647 h 30"/>
              <a:gd name="T76" fmla="*/ 2147483647 w 30"/>
              <a:gd name="T77" fmla="*/ 2147483647 h 30"/>
              <a:gd name="T78" fmla="*/ 2147483647 w 30"/>
              <a:gd name="T79" fmla="*/ 2147483647 h 30"/>
              <a:gd name="T80" fmla="*/ 2147483647 w 30"/>
              <a:gd name="T81" fmla="*/ 2147483647 h 30"/>
              <a:gd name="T82" fmla="*/ 2147483647 w 30"/>
              <a:gd name="T83" fmla="*/ 2147483647 h 30"/>
              <a:gd name="T84" fmla="*/ 2147483647 w 30"/>
              <a:gd name="T85" fmla="*/ 2147483647 h 30"/>
              <a:gd name="T86" fmla="*/ 2147483647 w 30"/>
              <a:gd name="T87" fmla="*/ 2147483647 h 30"/>
              <a:gd name="T88" fmla="*/ 2147483647 w 30"/>
              <a:gd name="T89" fmla="*/ 2147483647 h 30"/>
              <a:gd name="T90" fmla="*/ 2147483647 w 30"/>
              <a:gd name="T91" fmla="*/ 2147483647 h 30"/>
              <a:gd name="T92" fmla="*/ 2147483647 w 30"/>
              <a:gd name="T93" fmla="*/ 2147483647 h 30"/>
              <a:gd name="T94" fmla="*/ 2147483647 w 30"/>
              <a:gd name="T95" fmla="*/ 2147483647 h 30"/>
              <a:gd name="T96" fmla="*/ 2147483647 w 30"/>
              <a:gd name="T97" fmla="*/ 2147483647 h 30"/>
              <a:gd name="T98" fmla="*/ 2147483647 w 30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0"/>
              <a:gd name="T152" fmla="*/ 30 w 30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0">
                <a:moveTo>
                  <a:pt x="15" y="30"/>
                </a:moveTo>
                <a:lnTo>
                  <a:pt x="18" y="30"/>
                </a:lnTo>
                <a:lnTo>
                  <a:pt x="20" y="30"/>
                </a:lnTo>
                <a:lnTo>
                  <a:pt x="21" y="29"/>
                </a:lnTo>
                <a:lnTo>
                  <a:pt x="23" y="28"/>
                </a:lnTo>
                <a:lnTo>
                  <a:pt x="25" y="27"/>
                </a:lnTo>
                <a:lnTo>
                  <a:pt x="26" y="27"/>
                </a:lnTo>
                <a:lnTo>
                  <a:pt x="28" y="25"/>
                </a:lnTo>
                <a:lnTo>
                  <a:pt x="29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0" y="15"/>
                </a:lnTo>
                <a:lnTo>
                  <a:pt x="30" y="13"/>
                </a:lnTo>
                <a:lnTo>
                  <a:pt x="30" y="11"/>
                </a:lnTo>
                <a:lnTo>
                  <a:pt x="29" y="9"/>
                </a:lnTo>
                <a:lnTo>
                  <a:pt x="29" y="8"/>
                </a:lnTo>
                <a:lnTo>
                  <a:pt x="28" y="6"/>
                </a:lnTo>
                <a:lnTo>
                  <a:pt x="26" y="5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20" y="0"/>
                </a:lnTo>
                <a:lnTo>
                  <a:pt x="18" y="0"/>
                </a:lnTo>
                <a:lnTo>
                  <a:pt x="15" y="0"/>
                </a:lnTo>
                <a:lnTo>
                  <a:pt x="13" y="0"/>
                </a:lnTo>
                <a:lnTo>
                  <a:pt x="11" y="0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5" y="5"/>
                </a:lnTo>
                <a:lnTo>
                  <a:pt x="3" y="6"/>
                </a:lnTo>
                <a:lnTo>
                  <a:pt x="2" y="8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5"/>
                </a:lnTo>
                <a:lnTo>
                  <a:pt x="1" y="18"/>
                </a:lnTo>
                <a:lnTo>
                  <a:pt x="1" y="19"/>
                </a:lnTo>
                <a:lnTo>
                  <a:pt x="2" y="21"/>
                </a:lnTo>
                <a:lnTo>
                  <a:pt x="2" y="23"/>
                </a:lnTo>
                <a:lnTo>
                  <a:pt x="3" y="25"/>
                </a:lnTo>
                <a:lnTo>
                  <a:pt x="5" y="27"/>
                </a:lnTo>
                <a:lnTo>
                  <a:pt x="6" y="27"/>
                </a:lnTo>
                <a:lnTo>
                  <a:pt x="8" y="28"/>
                </a:lnTo>
                <a:lnTo>
                  <a:pt x="10" y="29"/>
                </a:lnTo>
                <a:lnTo>
                  <a:pt x="11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6" name="Freeform 45"/>
          <xdr:cNvSpPr>
            <a:spLocks/>
          </xdr:cNvSpPr>
        </xdr:nvSpPr>
        <xdr:spPr bwMode="auto">
          <a:xfrm>
            <a:off x="3871" y="4282"/>
            <a:ext cx="50" cy="49"/>
          </a:xfrm>
          <a:custGeom>
            <a:avLst/>
            <a:gdLst>
              <a:gd name="T0" fmla="*/ 2147483647 w 30"/>
              <a:gd name="T1" fmla="*/ 2147483647 h 30"/>
              <a:gd name="T2" fmla="*/ 2147483647 w 30"/>
              <a:gd name="T3" fmla="*/ 2147483647 h 30"/>
              <a:gd name="T4" fmla="*/ 2147483647 w 30"/>
              <a:gd name="T5" fmla="*/ 2147483647 h 30"/>
              <a:gd name="T6" fmla="*/ 2147483647 w 30"/>
              <a:gd name="T7" fmla="*/ 2147483647 h 30"/>
              <a:gd name="T8" fmla="*/ 2147483647 w 30"/>
              <a:gd name="T9" fmla="*/ 2147483647 h 30"/>
              <a:gd name="T10" fmla="*/ 2147483647 w 30"/>
              <a:gd name="T11" fmla="*/ 2147483647 h 30"/>
              <a:gd name="T12" fmla="*/ 2147483647 w 30"/>
              <a:gd name="T13" fmla="*/ 2147483647 h 30"/>
              <a:gd name="T14" fmla="*/ 2147483647 w 30"/>
              <a:gd name="T15" fmla="*/ 2147483647 h 30"/>
              <a:gd name="T16" fmla="*/ 2147483647 w 30"/>
              <a:gd name="T17" fmla="*/ 2147483647 h 30"/>
              <a:gd name="T18" fmla="*/ 2147483647 w 30"/>
              <a:gd name="T19" fmla="*/ 2147483647 h 30"/>
              <a:gd name="T20" fmla="*/ 2147483647 w 30"/>
              <a:gd name="T21" fmla="*/ 2147483647 h 30"/>
              <a:gd name="T22" fmla="*/ 2147483647 w 30"/>
              <a:gd name="T23" fmla="*/ 2147483647 h 30"/>
              <a:gd name="T24" fmla="*/ 2147483647 w 30"/>
              <a:gd name="T25" fmla="*/ 2147483647 h 30"/>
              <a:gd name="T26" fmla="*/ 2147483647 w 30"/>
              <a:gd name="T27" fmla="*/ 2147483647 h 30"/>
              <a:gd name="T28" fmla="*/ 2147483647 w 30"/>
              <a:gd name="T29" fmla="*/ 2147483647 h 30"/>
              <a:gd name="T30" fmla="*/ 2147483647 w 30"/>
              <a:gd name="T31" fmla="*/ 2147483647 h 30"/>
              <a:gd name="T32" fmla="*/ 2147483647 w 30"/>
              <a:gd name="T33" fmla="*/ 2147483647 h 30"/>
              <a:gd name="T34" fmla="*/ 2147483647 w 30"/>
              <a:gd name="T35" fmla="*/ 2147483647 h 30"/>
              <a:gd name="T36" fmla="*/ 2147483647 w 30"/>
              <a:gd name="T37" fmla="*/ 2147483647 h 30"/>
              <a:gd name="T38" fmla="*/ 2147483647 w 30"/>
              <a:gd name="T39" fmla="*/ 2147483647 h 30"/>
              <a:gd name="T40" fmla="*/ 2147483647 w 30"/>
              <a:gd name="T41" fmla="*/ 2147483647 h 30"/>
              <a:gd name="T42" fmla="*/ 2147483647 w 30"/>
              <a:gd name="T43" fmla="*/ 2147483647 h 30"/>
              <a:gd name="T44" fmla="*/ 2147483647 w 30"/>
              <a:gd name="T45" fmla="*/ 2147483647 h 30"/>
              <a:gd name="T46" fmla="*/ 2147483647 w 30"/>
              <a:gd name="T47" fmla="*/ 2147483647 h 30"/>
              <a:gd name="T48" fmla="*/ 2147483647 w 30"/>
              <a:gd name="T49" fmla="*/ 0 h 30"/>
              <a:gd name="T50" fmla="*/ 2147483647 w 30"/>
              <a:gd name="T51" fmla="*/ 2147483647 h 30"/>
              <a:gd name="T52" fmla="*/ 2147483647 w 30"/>
              <a:gd name="T53" fmla="*/ 2147483647 h 30"/>
              <a:gd name="T54" fmla="*/ 2147483647 w 30"/>
              <a:gd name="T55" fmla="*/ 2147483647 h 30"/>
              <a:gd name="T56" fmla="*/ 2147483647 w 30"/>
              <a:gd name="T57" fmla="*/ 2147483647 h 30"/>
              <a:gd name="T58" fmla="*/ 2147483647 w 30"/>
              <a:gd name="T59" fmla="*/ 2147483647 h 30"/>
              <a:gd name="T60" fmla="*/ 2147483647 w 30"/>
              <a:gd name="T61" fmla="*/ 2147483647 h 30"/>
              <a:gd name="T62" fmla="*/ 2147483647 w 30"/>
              <a:gd name="T63" fmla="*/ 2147483647 h 30"/>
              <a:gd name="T64" fmla="*/ 2147483647 w 30"/>
              <a:gd name="T65" fmla="*/ 2147483647 h 30"/>
              <a:gd name="T66" fmla="*/ 2147483647 w 30"/>
              <a:gd name="T67" fmla="*/ 2147483647 h 30"/>
              <a:gd name="T68" fmla="*/ 0 w 30"/>
              <a:gd name="T69" fmla="*/ 2147483647 h 30"/>
              <a:gd name="T70" fmla="*/ 0 w 30"/>
              <a:gd name="T71" fmla="*/ 2147483647 h 30"/>
              <a:gd name="T72" fmla="*/ 0 w 30"/>
              <a:gd name="T73" fmla="*/ 2147483647 h 30"/>
              <a:gd name="T74" fmla="*/ 0 w 30"/>
              <a:gd name="T75" fmla="*/ 2147483647 h 30"/>
              <a:gd name="T76" fmla="*/ 0 w 30"/>
              <a:gd name="T77" fmla="*/ 2147483647 h 30"/>
              <a:gd name="T78" fmla="*/ 2147483647 w 30"/>
              <a:gd name="T79" fmla="*/ 2147483647 h 30"/>
              <a:gd name="T80" fmla="*/ 2147483647 w 30"/>
              <a:gd name="T81" fmla="*/ 2147483647 h 30"/>
              <a:gd name="T82" fmla="*/ 2147483647 w 30"/>
              <a:gd name="T83" fmla="*/ 2147483647 h 30"/>
              <a:gd name="T84" fmla="*/ 2147483647 w 30"/>
              <a:gd name="T85" fmla="*/ 2147483647 h 30"/>
              <a:gd name="T86" fmla="*/ 2147483647 w 30"/>
              <a:gd name="T87" fmla="*/ 2147483647 h 30"/>
              <a:gd name="T88" fmla="*/ 2147483647 w 30"/>
              <a:gd name="T89" fmla="*/ 2147483647 h 30"/>
              <a:gd name="T90" fmla="*/ 2147483647 w 30"/>
              <a:gd name="T91" fmla="*/ 2147483647 h 30"/>
              <a:gd name="T92" fmla="*/ 2147483647 w 30"/>
              <a:gd name="T93" fmla="*/ 2147483647 h 30"/>
              <a:gd name="T94" fmla="*/ 2147483647 w 30"/>
              <a:gd name="T95" fmla="*/ 2147483647 h 30"/>
              <a:gd name="T96" fmla="*/ 2147483647 w 30"/>
              <a:gd name="T97" fmla="*/ 2147483647 h 30"/>
              <a:gd name="T98" fmla="*/ 2147483647 w 30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0"/>
              <a:gd name="T152" fmla="*/ 30 w 30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0">
                <a:moveTo>
                  <a:pt x="15" y="30"/>
                </a:moveTo>
                <a:lnTo>
                  <a:pt x="18" y="30"/>
                </a:lnTo>
                <a:lnTo>
                  <a:pt x="19" y="30"/>
                </a:lnTo>
                <a:lnTo>
                  <a:pt x="21" y="29"/>
                </a:lnTo>
                <a:lnTo>
                  <a:pt x="23" y="28"/>
                </a:lnTo>
                <a:lnTo>
                  <a:pt x="25" y="28"/>
                </a:lnTo>
                <a:lnTo>
                  <a:pt x="26" y="26"/>
                </a:lnTo>
                <a:lnTo>
                  <a:pt x="27" y="25"/>
                </a:lnTo>
                <a:lnTo>
                  <a:pt x="28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0" y="15"/>
                </a:lnTo>
                <a:lnTo>
                  <a:pt x="30" y="13"/>
                </a:lnTo>
                <a:lnTo>
                  <a:pt x="30" y="11"/>
                </a:lnTo>
                <a:lnTo>
                  <a:pt x="29" y="10"/>
                </a:lnTo>
                <a:lnTo>
                  <a:pt x="28" y="8"/>
                </a:lnTo>
                <a:lnTo>
                  <a:pt x="27" y="6"/>
                </a:lnTo>
                <a:lnTo>
                  <a:pt x="26" y="4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19" y="1"/>
                </a:lnTo>
                <a:lnTo>
                  <a:pt x="18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1"/>
                </a:lnTo>
                <a:lnTo>
                  <a:pt x="8" y="2"/>
                </a:lnTo>
                <a:lnTo>
                  <a:pt x="6" y="3"/>
                </a:lnTo>
                <a:lnTo>
                  <a:pt x="4" y="4"/>
                </a:lnTo>
                <a:lnTo>
                  <a:pt x="3" y="6"/>
                </a:lnTo>
                <a:lnTo>
                  <a:pt x="2" y="8"/>
                </a:lnTo>
                <a:lnTo>
                  <a:pt x="1" y="10"/>
                </a:lnTo>
                <a:lnTo>
                  <a:pt x="0" y="11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19"/>
                </a:lnTo>
                <a:lnTo>
                  <a:pt x="1" y="21"/>
                </a:lnTo>
                <a:lnTo>
                  <a:pt x="2" y="23"/>
                </a:lnTo>
                <a:lnTo>
                  <a:pt x="3" y="25"/>
                </a:lnTo>
                <a:lnTo>
                  <a:pt x="4" y="26"/>
                </a:lnTo>
                <a:lnTo>
                  <a:pt x="6" y="28"/>
                </a:lnTo>
                <a:lnTo>
                  <a:pt x="8" y="28"/>
                </a:lnTo>
                <a:lnTo>
                  <a:pt x="9" y="29"/>
                </a:lnTo>
                <a:lnTo>
                  <a:pt x="11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7" name="Freeform 46"/>
          <xdr:cNvSpPr>
            <a:spLocks/>
          </xdr:cNvSpPr>
        </xdr:nvSpPr>
        <xdr:spPr bwMode="auto">
          <a:xfrm>
            <a:off x="3856" y="4342"/>
            <a:ext cx="50" cy="52"/>
          </a:xfrm>
          <a:custGeom>
            <a:avLst/>
            <a:gdLst>
              <a:gd name="T0" fmla="*/ 2147483647 w 30"/>
              <a:gd name="T1" fmla="*/ 2147483647 h 32"/>
              <a:gd name="T2" fmla="*/ 2147483647 w 30"/>
              <a:gd name="T3" fmla="*/ 2147483647 h 32"/>
              <a:gd name="T4" fmla="*/ 2147483647 w 30"/>
              <a:gd name="T5" fmla="*/ 2147483647 h 32"/>
              <a:gd name="T6" fmla="*/ 2147483647 w 30"/>
              <a:gd name="T7" fmla="*/ 2147483647 h 32"/>
              <a:gd name="T8" fmla="*/ 2147483647 w 30"/>
              <a:gd name="T9" fmla="*/ 2147483647 h 32"/>
              <a:gd name="T10" fmla="*/ 2147483647 w 30"/>
              <a:gd name="T11" fmla="*/ 2147483647 h 32"/>
              <a:gd name="T12" fmla="*/ 2147483647 w 30"/>
              <a:gd name="T13" fmla="*/ 2147483647 h 32"/>
              <a:gd name="T14" fmla="*/ 2147483647 w 30"/>
              <a:gd name="T15" fmla="*/ 2147483647 h 32"/>
              <a:gd name="T16" fmla="*/ 2147483647 w 30"/>
              <a:gd name="T17" fmla="*/ 2147483647 h 32"/>
              <a:gd name="T18" fmla="*/ 2147483647 w 30"/>
              <a:gd name="T19" fmla="*/ 2147483647 h 32"/>
              <a:gd name="T20" fmla="*/ 2147483647 w 30"/>
              <a:gd name="T21" fmla="*/ 2147483647 h 32"/>
              <a:gd name="T22" fmla="*/ 2147483647 w 30"/>
              <a:gd name="T23" fmla="*/ 2147483647 h 32"/>
              <a:gd name="T24" fmla="*/ 2147483647 w 30"/>
              <a:gd name="T25" fmla="*/ 2147483647 h 32"/>
              <a:gd name="T26" fmla="*/ 2147483647 w 30"/>
              <a:gd name="T27" fmla="*/ 2147483647 h 32"/>
              <a:gd name="T28" fmla="*/ 2147483647 w 30"/>
              <a:gd name="T29" fmla="*/ 2147483647 h 32"/>
              <a:gd name="T30" fmla="*/ 2147483647 w 30"/>
              <a:gd name="T31" fmla="*/ 2147483647 h 32"/>
              <a:gd name="T32" fmla="*/ 2147483647 w 30"/>
              <a:gd name="T33" fmla="*/ 2147483647 h 32"/>
              <a:gd name="T34" fmla="*/ 2147483647 w 30"/>
              <a:gd name="T35" fmla="*/ 2147483647 h 32"/>
              <a:gd name="T36" fmla="*/ 2147483647 w 30"/>
              <a:gd name="T37" fmla="*/ 2147483647 h 32"/>
              <a:gd name="T38" fmla="*/ 2147483647 w 30"/>
              <a:gd name="T39" fmla="*/ 2147483647 h 32"/>
              <a:gd name="T40" fmla="*/ 2147483647 w 30"/>
              <a:gd name="T41" fmla="*/ 2147483647 h 32"/>
              <a:gd name="T42" fmla="*/ 2147483647 w 30"/>
              <a:gd name="T43" fmla="*/ 2147483647 h 32"/>
              <a:gd name="T44" fmla="*/ 2147483647 w 30"/>
              <a:gd name="T45" fmla="*/ 2147483647 h 32"/>
              <a:gd name="T46" fmla="*/ 2147483647 w 30"/>
              <a:gd name="T47" fmla="*/ 2147483647 h 32"/>
              <a:gd name="T48" fmla="*/ 2147483647 w 30"/>
              <a:gd name="T49" fmla="*/ 0 h 32"/>
              <a:gd name="T50" fmla="*/ 2147483647 w 30"/>
              <a:gd name="T51" fmla="*/ 2147483647 h 32"/>
              <a:gd name="T52" fmla="*/ 2147483647 w 30"/>
              <a:gd name="T53" fmla="*/ 2147483647 h 32"/>
              <a:gd name="T54" fmla="*/ 2147483647 w 30"/>
              <a:gd name="T55" fmla="*/ 2147483647 h 32"/>
              <a:gd name="T56" fmla="*/ 2147483647 w 30"/>
              <a:gd name="T57" fmla="*/ 2147483647 h 32"/>
              <a:gd name="T58" fmla="*/ 2147483647 w 30"/>
              <a:gd name="T59" fmla="*/ 2147483647 h 32"/>
              <a:gd name="T60" fmla="*/ 2147483647 w 30"/>
              <a:gd name="T61" fmla="*/ 2147483647 h 32"/>
              <a:gd name="T62" fmla="*/ 2147483647 w 30"/>
              <a:gd name="T63" fmla="*/ 2147483647 h 32"/>
              <a:gd name="T64" fmla="*/ 2147483647 w 30"/>
              <a:gd name="T65" fmla="*/ 2147483647 h 32"/>
              <a:gd name="T66" fmla="*/ 2147483647 w 30"/>
              <a:gd name="T67" fmla="*/ 2147483647 h 32"/>
              <a:gd name="T68" fmla="*/ 0 w 30"/>
              <a:gd name="T69" fmla="*/ 2147483647 h 32"/>
              <a:gd name="T70" fmla="*/ 0 w 30"/>
              <a:gd name="T71" fmla="*/ 2147483647 h 32"/>
              <a:gd name="T72" fmla="*/ 0 w 30"/>
              <a:gd name="T73" fmla="*/ 2147483647 h 32"/>
              <a:gd name="T74" fmla="*/ 0 w 30"/>
              <a:gd name="T75" fmla="*/ 2147483647 h 32"/>
              <a:gd name="T76" fmla="*/ 0 w 30"/>
              <a:gd name="T77" fmla="*/ 2147483647 h 32"/>
              <a:gd name="T78" fmla="*/ 2147483647 w 30"/>
              <a:gd name="T79" fmla="*/ 2147483647 h 32"/>
              <a:gd name="T80" fmla="*/ 2147483647 w 30"/>
              <a:gd name="T81" fmla="*/ 2147483647 h 32"/>
              <a:gd name="T82" fmla="*/ 2147483647 w 30"/>
              <a:gd name="T83" fmla="*/ 2147483647 h 32"/>
              <a:gd name="T84" fmla="*/ 2147483647 w 30"/>
              <a:gd name="T85" fmla="*/ 2147483647 h 32"/>
              <a:gd name="T86" fmla="*/ 2147483647 w 30"/>
              <a:gd name="T87" fmla="*/ 2147483647 h 32"/>
              <a:gd name="T88" fmla="*/ 2147483647 w 30"/>
              <a:gd name="T89" fmla="*/ 2147483647 h 32"/>
              <a:gd name="T90" fmla="*/ 2147483647 w 30"/>
              <a:gd name="T91" fmla="*/ 2147483647 h 32"/>
              <a:gd name="T92" fmla="*/ 2147483647 w 30"/>
              <a:gd name="T93" fmla="*/ 2147483647 h 32"/>
              <a:gd name="T94" fmla="*/ 2147483647 w 30"/>
              <a:gd name="T95" fmla="*/ 2147483647 h 32"/>
              <a:gd name="T96" fmla="*/ 2147483647 w 30"/>
              <a:gd name="T97" fmla="*/ 2147483647 h 32"/>
              <a:gd name="T98" fmla="*/ 2147483647 w 30"/>
              <a:gd name="T99" fmla="*/ 2147483647 h 3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2"/>
              <a:gd name="T152" fmla="*/ 30 w 30"/>
              <a:gd name="T153" fmla="*/ 32 h 3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2">
                <a:moveTo>
                  <a:pt x="15" y="32"/>
                </a:moveTo>
                <a:lnTo>
                  <a:pt x="18" y="32"/>
                </a:lnTo>
                <a:lnTo>
                  <a:pt x="19" y="32"/>
                </a:lnTo>
                <a:lnTo>
                  <a:pt x="21" y="31"/>
                </a:lnTo>
                <a:lnTo>
                  <a:pt x="23" y="30"/>
                </a:lnTo>
                <a:lnTo>
                  <a:pt x="25" y="29"/>
                </a:lnTo>
                <a:lnTo>
                  <a:pt x="27" y="27"/>
                </a:lnTo>
                <a:lnTo>
                  <a:pt x="28" y="25"/>
                </a:lnTo>
                <a:lnTo>
                  <a:pt x="29" y="23"/>
                </a:lnTo>
                <a:lnTo>
                  <a:pt x="30" y="20"/>
                </a:lnTo>
                <a:lnTo>
                  <a:pt x="30" y="18"/>
                </a:lnTo>
                <a:lnTo>
                  <a:pt x="30" y="16"/>
                </a:lnTo>
                <a:lnTo>
                  <a:pt x="30" y="14"/>
                </a:lnTo>
                <a:lnTo>
                  <a:pt x="30" y="12"/>
                </a:lnTo>
                <a:lnTo>
                  <a:pt x="29" y="10"/>
                </a:lnTo>
                <a:lnTo>
                  <a:pt x="28" y="9"/>
                </a:lnTo>
                <a:lnTo>
                  <a:pt x="27" y="7"/>
                </a:lnTo>
                <a:lnTo>
                  <a:pt x="27" y="6"/>
                </a:lnTo>
                <a:lnTo>
                  <a:pt x="25" y="4"/>
                </a:lnTo>
                <a:lnTo>
                  <a:pt x="23" y="3"/>
                </a:lnTo>
                <a:lnTo>
                  <a:pt x="21" y="2"/>
                </a:lnTo>
                <a:lnTo>
                  <a:pt x="19" y="1"/>
                </a:lnTo>
                <a:lnTo>
                  <a:pt x="18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8" y="3"/>
                </a:lnTo>
                <a:lnTo>
                  <a:pt x="6" y="4"/>
                </a:lnTo>
                <a:lnTo>
                  <a:pt x="5" y="6"/>
                </a:lnTo>
                <a:lnTo>
                  <a:pt x="3" y="7"/>
                </a:lnTo>
                <a:lnTo>
                  <a:pt x="2" y="9"/>
                </a:lnTo>
                <a:lnTo>
                  <a:pt x="1" y="10"/>
                </a:lnTo>
                <a:lnTo>
                  <a:pt x="0" y="12"/>
                </a:lnTo>
                <a:lnTo>
                  <a:pt x="0" y="14"/>
                </a:lnTo>
                <a:lnTo>
                  <a:pt x="0" y="16"/>
                </a:lnTo>
                <a:lnTo>
                  <a:pt x="0" y="18"/>
                </a:lnTo>
                <a:lnTo>
                  <a:pt x="0" y="20"/>
                </a:lnTo>
                <a:lnTo>
                  <a:pt x="1" y="23"/>
                </a:lnTo>
                <a:lnTo>
                  <a:pt x="2" y="25"/>
                </a:lnTo>
                <a:lnTo>
                  <a:pt x="3" y="27"/>
                </a:lnTo>
                <a:lnTo>
                  <a:pt x="5" y="27"/>
                </a:lnTo>
                <a:lnTo>
                  <a:pt x="6" y="29"/>
                </a:lnTo>
                <a:lnTo>
                  <a:pt x="8" y="30"/>
                </a:lnTo>
                <a:lnTo>
                  <a:pt x="9" y="31"/>
                </a:lnTo>
                <a:lnTo>
                  <a:pt x="11" y="32"/>
                </a:lnTo>
                <a:lnTo>
                  <a:pt x="13" y="32"/>
                </a:lnTo>
                <a:lnTo>
                  <a:pt x="15" y="32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8" name="Freeform 47"/>
          <xdr:cNvSpPr>
            <a:spLocks/>
          </xdr:cNvSpPr>
        </xdr:nvSpPr>
        <xdr:spPr bwMode="auto">
          <a:xfrm>
            <a:off x="3881" y="4402"/>
            <a:ext cx="50" cy="49"/>
          </a:xfrm>
          <a:custGeom>
            <a:avLst/>
            <a:gdLst>
              <a:gd name="T0" fmla="*/ 2147483647 w 30"/>
              <a:gd name="T1" fmla="*/ 2147483647 h 30"/>
              <a:gd name="T2" fmla="*/ 2147483647 w 30"/>
              <a:gd name="T3" fmla="*/ 2147483647 h 30"/>
              <a:gd name="T4" fmla="*/ 2147483647 w 30"/>
              <a:gd name="T5" fmla="*/ 2147483647 h 30"/>
              <a:gd name="T6" fmla="*/ 2147483647 w 30"/>
              <a:gd name="T7" fmla="*/ 2147483647 h 30"/>
              <a:gd name="T8" fmla="*/ 2147483647 w 30"/>
              <a:gd name="T9" fmla="*/ 2147483647 h 30"/>
              <a:gd name="T10" fmla="*/ 2147483647 w 30"/>
              <a:gd name="T11" fmla="*/ 2147483647 h 30"/>
              <a:gd name="T12" fmla="*/ 2147483647 w 30"/>
              <a:gd name="T13" fmla="*/ 2147483647 h 30"/>
              <a:gd name="T14" fmla="*/ 2147483647 w 30"/>
              <a:gd name="T15" fmla="*/ 2147483647 h 30"/>
              <a:gd name="T16" fmla="*/ 2147483647 w 30"/>
              <a:gd name="T17" fmla="*/ 2147483647 h 30"/>
              <a:gd name="T18" fmla="*/ 2147483647 w 30"/>
              <a:gd name="T19" fmla="*/ 2147483647 h 30"/>
              <a:gd name="T20" fmla="*/ 2147483647 w 30"/>
              <a:gd name="T21" fmla="*/ 2147483647 h 30"/>
              <a:gd name="T22" fmla="*/ 2147483647 w 30"/>
              <a:gd name="T23" fmla="*/ 2147483647 h 30"/>
              <a:gd name="T24" fmla="*/ 2147483647 w 30"/>
              <a:gd name="T25" fmla="*/ 2147483647 h 30"/>
              <a:gd name="T26" fmla="*/ 2147483647 w 30"/>
              <a:gd name="T27" fmla="*/ 2147483647 h 30"/>
              <a:gd name="T28" fmla="*/ 2147483647 w 30"/>
              <a:gd name="T29" fmla="*/ 2147483647 h 30"/>
              <a:gd name="T30" fmla="*/ 2147483647 w 30"/>
              <a:gd name="T31" fmla="*/ 2147483647 h 30"/>
              <a:gd name="T32" fmla="*/ 2147483647 w 30"/>
              <a:gd name="T33" fmla="*/ 2147483647 h 30"/>
              <a:gd name="T34" fmla="*/ 2147483647 w 30"/>
              <a:gd name="T35" fmla="*/ 2147483647 h 30"/>
              <a:gd name="T36" fmla="*/ 2147483647 w 30"/>
              <a:gd name="T37" fmla="*/ 2147483647 h 30"/>
              <a:gd name="T38" fmla="*/ 2147483647 w 30"/>
              <a:gd name="T39" fmla="*/ 2147483647 h 30"/>
              <a:gd name="T40" fmla="*/ 2147483647 w 30"/>
              <a:gd name="T41" fmla="*/ 2147483647 h 30"/>
              <a:gd name="T42" fmla="*/ 2147483647 w 30"/>
              <a:gd name="T43" fmla="*/ 2147483647 h 30"/>
              <a:gd name="T44" fmla="*/ 2147483647 w 30"/>
              <a:gd name="T45" fmla="*/ 0 h 30"/>
              <a:gd name="T46" fmla="*/ 2147483647 w 30"/>
              <a:gd name="T47" fmla="*/ 0 h 30"/>
              <a:gd name="T48" fmla="*/ 2147483647 w 30"/>
              <a:gd name="T49" fmla="*/ 0 h 30"/>
              <a:gd name="T50" fmla="*/ 2147483647 w 30"/>
              <a:gd name="T51" fmla="*/ 0 h 30"/>
              <a:gd name="T52" fmla="*/ 2147483647 w 30"/>
              <a:gd name="T53" fmla="*/ 0 h 30"/>
              <a:gd name="T54" fmla="*/ 2147483647 w 30"/>
              <a:gd name="T55" fmla="*/ 2147483647 h 30"/>
              <a:gd name="T56" fmla="*/ 2147483647 w 30"/>
              <a:gd name="T57" fmla="*/ 2147483647 h 30"/>
              <a:gd name="T58" fmla="*/ 2147483647 w 30"/>
              <a:gd name="T59" fmla="*/ 2147483647 h 30"/>
              <a:gd name="T60" fmla="*/ 2147483647 w 30"/>
              <a:gd name="T61" fmla="*/ 2147483647 h 30"/>
              <a:gd name="T62" fmla="*/ 2147483647 w 30"/>
              <a:gd name="T63" fmla="*/ 2147483647 h 30"/>
              <a:gd name="T64" fmla="*/ 2147483647 w 30"/>
              <a:gd name="T65" fmla="*/ 2147483647 h 30"/>
              <a:gd name="T66" fmla="*/ 2147483647 w 30"/>
              <a:gd name="T67" fmla="*/ 2147483647 h 30"/>
              <a:gd name="T68" fmla="*/ 2147483647 w 30"/>
              <a:gd name="T69" fmla="*/ 2147483647 h 30"/>
              <a:gd name="T70" fmla="*/ 2147483647 w 30"/>
              <a:gd name="T71" fmla="*/ 2147483647 h 30"/>
              <a:gd name="T72" fmla="*/ 0 w 30"/>
              <a:gd name="T73" fmla="*/ 2147483647 h 30"/>
              <a:gd name="T74" fmla="*/ 2147483647 w 30"/>
              <a:gd name="T75" fmla="*/ 2147483647 h 30"/>
              <a:gd name="T76" fmla="*/ 2147483647 w 30"/>
              <a:gd name="T77" fmla="*/ 2147483647 h 30"/>
              <a:gd name="T78" fmla="*/ 2147483647 w 30"/>
              <a:gd name="T79" fmla="*/ 2147483647 h 30"/>
              <a:gd name="T80" fmla="*/ 2147483647 w 30"/>
              <a:gd name="T81" fmla="*/ 2147483647 h 30"/>
              <a:gd name="T82" fmla="*/ 2147483647 w 30"/>
              <a:gd name="T83" fmla="*/ 2147483647 h 30"/>
              <a:gd name="T84" fmla="*/ 2147483647 w 30"/>
              <a:gd name="T85" fmla="*/ 2147483647 h 30"/>
              <a:gd name="T86" fmla="*/ 2147483647 w 30"/>
              <a:gd name="T87" fmla="*/ 2147483647 h 30"/>
              <a:gd name="T88" fmla="*/ 2147483647 w 30"/>
              <a:gd name="T89" fmla="*/ 2147483647 h 30"/>
              <a:gd name="T90" fmla="*/ 2147483647 w 30"/>
              <a:gd name="T91" fmla="*/ 2147483647 h 30"/>
              <a:gd name="T92" fmla="*/ 2147483647 w 30"/>
              <a:gd name="T93" fmla="*/ 2147483647 h 30"/>
              <a:gd name="T94" fmla="*/ 2147483647 w 30"/>
              <a:gd name="T95" fmla="*/ 2147483647 h 30"/>
              <a:gd name="T96" fmla="*/ 2147483647 w 30"/>
              <a:gd name="T97" fmla="*/ 2147483647 h 30"/>
              <a:gd name="T98" fmla="*/ 2147483647 w 30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0"/>
              <a:gd name="T152" fmla="*/ 30 w 30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0">
                <a:moveTo>
                  <a:pt x="15" y="30"/>
                </a:moveTo>
                <a:lnTo>
                  <a:pt x="18" y="30"/>
                </a:lnTo>
                <a:lnTo>
                  <a:pt x="20" y="30"/>
                </a:lnTo>
                <a:lnTo>
                  <a:pt x="21" y="29"/>
                </a:lnTo>
                <a:lnTo>
                  <a:pt x="23" y="28"/>
                </a:lnTo>
                <a:lnTo>
                  <a:pt x="25" y="27"/>
                </a:lnTo>
                <a:lnTo>
                  <a:pt x="26" y="26"/>
                </a:lnTo>
                <a:lnTo>
                  <a:pt x="28" y="25"/>
                </a:lnTo>
                <a:lnTo>
                  <a:pt x="29" y="23"/>
                </a:lnTo>
                <a:lnTo>
                  <a:pt x="30" y="21"/>
                </a:lnTo>
                <a:lnTo>
                  <a:pt x="30" y="19"/>
                </a:lnTo>
                <a:lnTo>
                  <a:pt x="30" y="18"/>
                </a:lnTo>
                <a:lnTo>
                  <a:pt x="30" y="15"/>
                </a:lnTo>
                <a:lnTo>
                  <a:pt x="30" y="13"/>
                </a:lnTo>
                <a:lnTo>
                  <a:pt x="30" y="11"/>
                </a:lnTo>
                <a:lnTo>
                  <a:pt x="30" y="9"/>
                </a:lnTo>
                <a:lnTo>
                  <a:pt x="29" y="8"/>
                </a:lnTo>
                <a:lnTo>
                  <a:pt x="28" y="6"/>
                </a:lnTo>
                <a:lnTo>
                  <a:pt x="26" y="5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20" y="0"/>
                </a:lnTo>
                <a:lnTo>
                  <a:pt x="18" y="0"/>
                </a:lnTo>
                <a:lnTo>
                  <a:pt x="15" y="0"/>
                </a:lnTo>
                <a:lnTo>
                  <a:pt x="13" y="0"/>
                </a:lnTo>
                <a:lnTo>
                  <a:pt x="12" y="0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5" y="5"/>
                </a:lnTo>
                <a:lnTo>
                  <a:pt x="3" y="6"/>
                </a:lnTo>
                <a:lnTo>
                  <a:pt x="3" y="8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5"/>
                </a:lnTo>
                <a:lnTo>
                  <a:pt x="1" y="18"/>
                </a:lnTo>
                <a:lnTo>
                  <a:pt x="1" y="19"/>
                </a:lnTo>
                <a:lnTo>
                  <a:pt x="2" y="21"/>
                </a:lnTo>
                <a:lnTo>
                  <a:pt x="3" y="23"/>
                </a:lnTo>
                <a:lnTo>
                  <a:pt x="3" y="25"/>
                </a:lnTo>
                <a:lnTo>
                  <a:pt x="5" y="26"/>
                </a:lnTo>
                <a:lnTo>
                  <a:pt x="6" y="27"/>
                </a:lnTo>
                <a:lnTo>
                  <a:pt x="8" y="28"/>
                </a:lnTo>
                <a:lnTo>
                  <a:pt x="10" y="29"/>
                </a:lnTo>
                <a:lnTo>
                  <a:pt x="12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09" name="Freeform 48"/>
          <xdr:cNvSpPr>
            <a:spLocks/>
          </xdr:cNvSpPr>
        </xdr:nvSpPr>
        <xdr:spPr bwMode="auto">
          <a:xfrm>
            <a:off x="3931" y="4437"/>
            <a:ext cx="53" cy="50"/>
          </a:xfrm>
          <a:custGeom>
            <a:avLst/>
            <a:gdLst>
              <a:gd name="T0" fmla="*/ 2147483647 w 31"/>
              <a:gd name="T1" fmla="*/ 2147483647 h 31"/>
              <a:gd name="T2" fmla="*/ 2147483647 w 31"/>
              <a:gd name="T3" fmla="*/ 2147483647 h 31"/>
              <a:gd name="T4" fmla="*/ 2147483647 w 31"/>
              <a:gd name="T5" fmla="*/ 2147483647 h 31"/>
              <a:gd name="T6" fmla="*/ 2147483647 w 31"/>
              <a:gd name="T7" fmla="*/ 2147483647 h 31"/>
              <a:gd name="T8" fmla="*/ 2147483647 w 31"/>
              <a:gd name="T9" fmla="*/ 2147483647 h 31"/>
              <a:gd name="T10" fmla="*/ 2147483647 w 31"/>
              <a:gd name="T11" fmla="*/ 2147483647 h 31"/>
              <a:gd name="T12" fmla="*/ 2147483647 w 31"/>
              <a:gd name="T13" fmla="*/ 2147483647 h 31"/>
              <a:gd name="T14" fmla="*/ 2147483647 w 31"/>
              <a:gd name="T15" fmla="*/ 2147483647 h 31"/>
              <a:gd name="T16" fmla="*/ 2147483647 w 31"/>
              <a:gd name="T17" fmla="*/ 2147483647 h 31"/>
              <a:gd name="T18" fmla="*/ 2147483647 w 31"/>
              <a:gd name="T19" fmla="*/ 2147483647 h 31"/>
              <a:gd name="T20" fmla="*/ 2147483647 w 31"/>
              <a:gd name="T21" fmla="*/ 2147483647 h 31"/>
              <a:gd name="T22" fmla="*/ 2147483647 w 31"/>
              <a:gd name="T23" fmla="*/ 2147483647 h 31"/>
              <a:gd name="T24" fmla="*/ 2147483647 w 31"/>
              <a:gd name="T25" fmla="*/ 2147483647 h 31"/>
              <a:gd name="T26" fmla="*/ 2147483647 w 31"/>
              <a:gd name="T27" fmla="*/ 2147483647 h 31"/>
              <a:gd name="T28" fmla="*/ 2147483647 w 31"/>
              <a:gd name="T29" fmla="*/ 2147483647 h 31"/>
              <a:gd name="T30" fmla="*/ 2147483647 w 31"/>
              <a:gd name="T31" fmla="*/ 2147483647 h 31"/>
              <a:gd name="T32" fmla="*/ 2147483647 w 31"/>
              <a:gd name="T33" fmla="*/ 2147483647 h 31"/>
              <a:gd name="T34" fmla="*/ 2147483647 w 31"/>
              <a:gd name="T35" fmla="*/ 2147483647 h 31"/>
              <a:gd name="T36" fmla="*/ 2147483647 w 31"/>
              <a:gd name="T37" fmla="*/ 2147483647 h 31"/>
              <a:gd name="T38" fmla="*/ 2147483647 w 31"/>
              <a:gd name="T39" fmla="*/ 2147483647 h 31"/>
              <a:gd name="T40" fmla="*/ 2147483647 w 31"/>
              <a:gd name="T41" fmla="*/ 2147483647 h 31"/>
              <a:gd name="T42" fmla="*/ 2147483647 w 31"/>
              <a:gd name="T43" fmla="*/ 2147483647 h 31"/>
              <a:gd name="T44" fmla="*/ 2147483647 w 31"/>
              <a:gd name="T45" fmla="*/ 2147483647 h 31"/>
              <a:gd name="T46" fmla="*/ 2147483647 w 31"/>
              <a:gd name="T47" fmla="*/ 2147483647 h 31"/>
              <a:gd name="T48" fmla="*/ 2147483647 w 31"/>
              <a:gd name="T49" fmla="*/ 0 h 31"/>
              <a:gd name="T50" fmla="*/ 2147483647 w 31"/>
              <a:gd name="T51" fmla="*/ 2147483647 h 31"/>
              <a:gd name="T52" fmla="*/ 2147483647 w 31"/>
              <a:gd name="T53" fmla="*/ 2147483647 h 31"/>
              <a:gd name="T54" fmla="*/ 2147483647 w 31"/>
              <a:gd name="T55" fmla="*/ 2147483647 h 31"/>
              <a:gd name="T56" fmla="*/ 2147483647 w 31"/>
              <a:gd name="T57" fmla="*/ 2147483647 h 31"/>
              <a:gd name="T58" fmla="*/ 2147483647 w 31"/>
              <a:gd name="T59" fmla="*/ 2147483647 h 31"/>
              <a:gd name="T60" fmla="*/ 2147483647 w 31"/>
              <a:gd name="T61" fmla="*/ 2147483647 h 31"/>
              <a:gd name="T62" fmla="*/ 2147483647 w 31"/>
              <a:gd name="T63" fmla="*/ 2147483647 h 31"/>
              <a:gd name="T64" fmla="*/ 2147483647 w 31"/>
              <a:gd name="T65" fmla="*/ 2147483647 h 31"/>
              <a:gd name="T66" fmla="*/ 2147483647 w 31"/>
              <a:gd name="T67" fmla="*/ 2147483647 h 31"/>
              <a:gd name="T68" fmla="*/ 2147483647 w 31"/>
              <a:gd name="T69" fmla="*/ 2147483647 h 31"/>
              <a:gd name="T70" fmla="*/ 2147483647 w 31"/>
              <a:gd name="T71" fmla="*/ 2147483647 h 31"/>
              <a:gd name="T72" fmla="*/ 0 w 31"/>
              <a:gd name="T73" fmla="*/ 2147483647 h 31"/>
              <a:gd name="T74" fmla="*/ 2147483647 w 31"/>
              <a:gd name="T75" fmla="*/ 2147483647 h 31"/>
              <a:gd name="T76" fmla="*/ 2147483647 w 31"/>
              <a:gd name="T77" fmla="*/ 2147483647 h 31"/>
              <a:gd name="T78" fmla="*/ 2147483647 w 31"/>
              <a:gd name="T79" fmla="*/ 2147483647 h 31"/>
              <a:gd name="T80" fmla="*/ 2147483647 w 31"/>
              <a:gd name="T81" fmla="*/ 2147483647 h 31"/>
              <a:gd name="T82" fmla="*/ 2147483647 w 31"/>
              <a:gd name="T83" fmla="*/ 2147483647 h 31"/>
              <a:gd name="T84" fmla="*/ 2147483647 w 31"/>
              <a:gd name="T85" fmla="*/ 2147483647 h 31"/>
              <a:gd name="T86" fmla="*/ 2147483647 w 31"/>
              <a:gd name="T87" fmla="*/ 2147483647 h 31"/>
              <a:gd name="T88" fmla="*/ 2147483647 w 31"/>
              <a:gd name="T89" fmla="*/ 2147483647 h 31"/>
              <a:gd name="T90" fmla="*/ 2147483647 w 31"/>
              <a:gd name="T91" fmla="*/ 2147483647 h 31"/>
              <a:gd name="T92" fmla="*/ 2147483647 w 31"/>
              <a:gd name="T93" fmla="*/ 2147483647 h 31"/>
              <a:gd name="T94" fmla="*/ 2147483647 w 31"/>
              <a:gd name="T95" fmla="*/ 2147483647 h 31"/>
              <a:gd name="T96" fmla="*/ 2147483647 w 31"/>
              <a:gd name="T97" fmla="*/ 2147483647 h 31"/>
              <a:gd name="T98" fmla="*/ 2147483647 w 31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1"/>
              <a:gd name="T152" fmla="*/ 31 w 31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1">
                <a:moveTo>
                  <a:pt x="16" y="31"/>
                </a:moveTo>
                <a:lnTo>
                  <a:pt x="18" y="31"/>
                </a:lnTo>
                <a:lnTo>
                  <a:pt x="20" y="31"/>
                </a:lnTo>
                <a:lnTo>
                  <a:pt x="22" y="30"/>
                </a:lnTo>
                <a:lnTo>
                  <a:pt x="24" y="29"/>
                </a:lnTo>
                <a:lnTo>
                  <a:pt x="26" y="28"/>
                </a:lnTo>
                <a:lnTo>
                  <a:pt x="27" y="26"/>
                </a:lnTo>
                <a:lnTo>
                  <a:pt x="28" y="25"/>
                </a:lnTo>
                <a:lnTo>
                  <a:pt x="29" y="24"/>
                </a:lnTo>
                <a:lnTo>
                  <a:pt x="30" y="22"/>
                </a:lnTo>
                <a:lnTo>
                  <a:pt x="31" y="20"/>
                </a:lnTo>
                <a:lnTo>
                  <a:pt x="31" y="18"/>
                </a:lnTo>
                <a:lnTo>
                  <a:pt x="31" y="15"/>
                </a:lnTo>
                <a:lnTo>
                  <a:pt x="31" y="14"/>
                </a:lnTo>
                <a:lnTo>
                  <a:pt x="31" y="12"/>
                </a:lnTo>
                <a:lnTo>
                  <a:pt x="30" y="10"/>
                </a:lnTo>
                <a:lnTo>
                  <a:pt x="29" y="8"/>
                </a:lnTo>
                <a:lnTo>
                  <a:pt x="28" y="6"/>
                </a:lnTo>
                <a:lnTo>
                  <a:pt x="27" y="6"/>
                </a:lnTo>
                <a:lnTo>
                  <a:pt x="26" y="4"/>
                </a:lnTo>
                <a:lnTo>
                  <a:pt x="24" y="3"/>
                </a:lnTo>
                <a:lnTo>
                  <a:pt x="22" y="2"/>
                </a:lnTo>
                <a:lnTo>
                  <a:pt x="20" y="1"/>
                </a:lnTo>
                <a:lnTo>
                  <a:pt x="18" y="1"/>
                </a:lnTo>
                <a:lnTo>
                  <a:pt x="16" y="0"/>
                </a:lnTo>
                <a:lnTo>
                  <a:pt x="14" y="1"/>
                </a:lnTo>
                <a:lnTo>
                  <a:pt x="12" y="1"/>
                </a:lnTo>
                <a:lnTo>
                  <a:pt x="10" y="2"/>
                </a:lnTo>
                <a:lnTo>
                  <a:pt x="9" y="3"/>
                </a:lnTo>
                <a:lnTo>
                  <a:pt x="7" y="4"/>
                </a:lnTo>
                <a:lnTo>
                  <a:pt x="6" y="6"/>
                </a:lnTo>
                <a:lnTo>
                  <a:pt x="4" y="6"/>
                </a:lnTo>
                <a:lnTo>
                  <a:pt x="3" y="8"/>
                </a:lnTo>
                <a:lnTo>
                  <a:pt x="2" y="10"/>
                </a:lnTo>
                <a:lnTo>
                  <a:pt x="1" y="12"/>
                </a:lnTo>
                <a:lnTo>
                  <a:pt x="1" y="14"/>
                </a:lnTo>
                <a:lnTo>
                  <a:pt x="0" y="15"/>
                </a:lnTo>
                <a:lnTo>
                  <a:pt x="1" y="18"/>
                </a:lnTo>
                <a:lnTo>
                  <a:pt x="1" y="20"/>
                </a:lnTo>
                <a:lnTo>
                  <a:pt x="2" y="22"/>
                </a:lnTo>
                <a:lnTo>
                  <a:pt x="3" y="24"/>
                </a:lnTo>
                <a:lnTo>
                  <a:pt x="4" y="25"/>
                </a:lnTo>
                <a:lnTo>
                  <a:pt x="6" y="26"/>
                </a:lnTo>
                <a:lnTo>
                  <a:pt x="7" y="28"/>
                </a:lnTo>
                <a:lnTo>
                  <a:pt x="9" y="29"/>
                </a:lnTo>
                <a:lnTo>
                  <a:pt x="10" y="30"/>
                </a:lnTo>
                <a:lnTo>
                  <a:pt x="12" y="31"/>
                </a:lnTo>
                <a:lnTo>
                  <a:pt x="14" y="31"/>
                </a:lnTo>
                <a:lnTo>
                  <a:pt x="16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0" name="Freeform 49"/>
          <xdr:cNvSpPr>
            <a:spLocks/>
          </xdr:cNvSpPr>
        </xdr:nvSpPr>
        <xdr:spPr bwMode="auto">
          <a:xfrm>
            <a:off x="3992" y="4439"/>
            <a:ext cx="50" cy="50"/>
          </a:xfrm>
          <a:custGeom>
            <a:avLst/>
            <a:gdLst>
              <a:gd name="T0" fmla="*/ 2147483647 w 30"/>
              <a:gd name="T1" fmla="*/ 2147483647 h 31"/>
              <a:gd name="T2" fmla="*/ 2147483647 w 30"/>
              <a:gd name="T3" fmla="*/ 2147483647 h 31"/>
              <a:gd name="T4" fmla="*/ 2147483647 w 30"/>
              <a:gd name="T5" fmla="*/ 2147483647 h 31"/>
              <a:gd name="T6" fmla="*/ 2147483647 w 30"/>
              <a:gd name="T7" fmla="*/ 2147483647 h 31"/>
              <a:gd name="T8" fmla="*/ 2147483647 w 30"/>
              <a:gd name="T9" fmla="*/ 2147483647 h 31"/>
              <a:gd name="T10" fmla="*/ 2147483647 w 30"/>
              <a:gd name="T11" fmla="*/ 2147483647 h 31"/>
              <a:gd name="T12" fmla="*/ 2147483647 w 30"/>
              <a:gd name="T13" fmla="*/ 2147483647 h 31"/>
              <a:gd name="T14" fmla="*/ 2147483647 w 30"/>
              <a:gd name="T15" fmla="*/ 2147483647 h 31"/>
              <a:gd name="T16" fmla="*/ 2147483647 w 30"/>
              <a:gd name="T17" fmla="*/ 2147483647 h 31"/>
              <a:gd name="T18" fmla="*/ 2147483647 w 30"/>
              <a:gd name="T19" fmla="*/ 2147483647 h 31"/>
              <a:gd name="T20" fmla="*/ 2147483647 w 30"/>
              <a:gd name="T21" fmla="*/ 2147483647 h 31"/>
              <a:gd name="T22" fmla="*/ 2147483647 w 30"/>
              <a:gd name="T23" fmla="*/ 2147483647 h 31"/>
              <a:gd name="T24" fmla="*/ 2147483647 w 30"/>
              <a:gd name="T25" fmla="*/ 2147483647 h 31"/>
              <a:gd name="T26" fmla="*/ 2147483647 w 30"/>
              <a:gd name="T27" fmla="*/ 2147483647 h 31"/>
              <a:gd name="T28" fmla="*/ 2147483647 w 30"/>
              <a:gd name="T29" fmla="*/ 2147483647 h 31"/>
              <a:gd name="T30" fmla="*/ 2147483647 w 30"/>
              <a:gd name="T31" fmla="*/ 2147483647 h 31"/>
              <a:gd name="T32" fmla="*/ 2147483647 w 30"/>
              <a:gd name="T33" fmla="*/ 2147483647 h 31"/>
              <a:gd name="T34" fmla="*/ 2147483647 w 30"/>
              <a:gd name="T35" fmla="*/ 2147483647 h 31"/>
              <a:gd name="T36" fmla="*/ 2147483647 w 30"/>
              <a:gd name="T37" fmla="*/ 2147483647 h 31"/>
              <a:gd name="T38" fmla="*/ 2147483647 w 30"/>
              <a:gd name="T39" fmla="*/ 2147483647 h 31"/>
              <a:gd name="T40" fmla="*/ 2147483647 w 30"/>
              <a:gd name="T41" fmla="*/ 2147483647 h 31"/>
              <a:gd name="T42" fmla="*/ 2147483647 w 30"/>
              <a:gd name="T43" fmla="*/ 2147483647 h 31"/>
              <a:gd name="T44" fmla="*/ 2147483647 w 30"/>
              <a:gd name="T45" fmla="*/ 2147483647 h 31"/>
              <a:gd name="T46" fmla="*/ 2147483647 w 30"/>
              <a:gd name="T47" fmla="*/ 2147483647 h 31"/>
              <a:gd name="T48" fmla="*/ 2147483647 w 30"/>
              <a:gd name="T49" fmla="*/ 0 h 31"/>
              <a:gd name="T50" fmla="*/ 2147483647 w 30"/>
              <a:gd name="T51" fmla="*/ 2147483647 h 31"/>
              <a:gd name="T52" fmla="*/ 2147483647 w 30"/>
              <a:gd name="T53" fmla="*/ 2147483647 h 31"/>
              <a:gd name="T54" fmla="*/ 2147483647 w 30"/>
              <a:gd name="T55" fmla="*/ 2147483647 h 31"/>
              <a:gd name="T56" fmla="*/ 2147483647 w 30"/>
              <a:gd name="T57" fmla="*/ 2147483647 h 31"/>
              <a:gd name="T58" fmla="*/ 2147483647 w 30"/>
              <a:gd name="T59" fmla="*/ 2147483647 h 31"/>
              <a:gd name="T60" fmla="*/ 2147483647 w 30"/>
              <a:gd name="T61" fmla="*/ 2147483647 h 31"/>
              <a:gd name="T62" fmla="*/ 2147483647 w 30"/>
              <a:gd name="T63" fmla="*/ 2147483647 h 31"/>
              <a:gd name="T64" fmla="*/ 2147483647 w 30"/>
              <a:gd name="T65" fmla="*/ 2147483647 h 31"/>
              <a:gd name="T66" fmla="*/ 0 w 30"/>
              <a:gd name="T67" fmla="*/ 2147483647 h 31"/>
              <a:gd name="T68" fmla="*/ 0 w 30"/>
              <a:gd name="T69" fmla="*/ 2147483647 h 31"/>
              <a:gd name="T70" fmla="*/ 0 w 30"/>
              <a:gd name="T71" fmla="*/ 2147483647 h 31"/>
              <a:gd name="T72" fmla="*/ 0 w 30"/>
              <a:gd name="T73" fmla="*/ 2147483647 h 31"/>
              <a:gd name="T74" fmla="*/ 0 w 30"/>
              <a:gd name="T75" fmla="*/ 2147483647 h 31"/>
              <a:gd name="T76" fmla="*/ 0 w 30"/>
              <a:gd name="T77" fmla="*/ 2147483647 h 31"/>
              <a:gd name="T78" fmla="*/ 0 w 30"/>
              <a:gd name="T79" fmla="*/ 2147483647 h 31"/>
              <a:gd name="T80" fmla="*/ 2147483647 w 30"/>
              <a:gd name="T81" fmla="*/ 2147483647 h 31"/>
              <a:gd name="T82" fmla="*/ 2147483647 w 30"/>
              <a:gd name="T83" fmla="*/ 2147483647 h 31"/>
              <a:gd name="T84" fmla="*/ 2147483647 w 30"/>
              <a:gd name="T85" fmla="*/ 2147483647 h 31"/>
              <a:gd name="T86" fmla="*/ 2147483647 w 30"/>
              <a:gd name="T87" fmla="*/ 2147483647 h 31"/>
              <a:gd name="T88" fmla="*/ 2147483647 w 30"/>
              <a:gd name="T89" fmla="*/ 2147483647 h 31"/>
              <a:gd name="T90" fmla="*/ 2147483647 w 30"/>
              <a:gd name="T91" fmla="*/ 2147483647 h 31"/>
              <a:gd name="T92" fmla="*/ 2147483647 w 30"/>
              <a:gd name="T93" fmla="*/ 2147483647 h 31"/>
              <a:gd name="T94" fmla="*/ 2147483647 w 30"/>
              <a:gd name="T95" fmla="*/ 2147483647 h 31"/>
              <a:gd name="T96" fmla="*/ 2147483647 w 30"/>
              <a:gd name="T97" fmla="*/ 2147483647 h 31"/>
              <a:gd name="T98" fmla="*/ 2147483647 w 30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1"/>
              <a:gd name="T152" fmla="*/ 30 w 30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1">
                <a:moveTo>
                  <a:pt x="15" y="31"/>
                </a:moveTo>
                <a:lnTo>
                  <a:pt x="17" y="31"/>
                </a:lnTo>
                <a:lnTo>
                  <a:pt x="18" y="31"/>
                </a:lnTo>
                <a:lnTo>
                  <a:pt x="20" y="30"/>
                </a:lnTo>
                <a:lnTo>
                  <a:pt x="22" y="29"/>
                </a:lnTo>
                <a:lnTo>
                  <a:pt x="24" y="28"/>
                </a:lnTo>
                <a:lnTo>
                  <a:pt x="25" y="27"/>
                </a:lnTo>
                <a:lnTo>
                  <a:pt x="27" y="25"/>
                </a:lnTo>
                <a:lnTo>
                  <a:pt x="27" y="23"/>
                </a:lnTo>
                <a:lnTo>
                  <a:pt x="28" y="22"/>
                </a:lnTo>
                <a:lnTo>
                  <a:pt x="29" y="20"/>
                </a:lnTo>
                <a:lnTo>
                  <a:pt x="29" y="18"/>
                </a:lnTo>
                <a:lnTo>
                  <a:pt x="30" y="15"/>
                </a:lnTo>
                <a:lnTo>
                  <a:pt x="29" y="14"/>
                </a:lnTo>
                <a:lnTo>
                  <a:pt x="29" y="12"/>
                </a:lnTo>
                <a:lnTo>
                  <a:pt x="28" y="10"/>
                </a:lnTo>
                <a:lnTo>
                  <a:pt x="27" y="8"/>
                </a:lnTo>
                <a:lnTo>
                  <a:pt x="27" y="6"/>
                </a:lnTo>
                <a:lnTo>
                  <a:pt x="25" y="5"/>
                </a:lnTo>
                <a:lnTo>
                  <a:pt x="24" y="4"/>
                </a:lnTo>
                <a:lnTo>
                  <a:pt x="22" y="3"/>
                </a:lnTo>
                <a:lnTo>
                  <a:pt x="20" y="2"/>
                </a:lnTo>
                <a:lnTo>
                  <a:pt x="18" y="1"/>
                </a:lnTo>
                <a:lnTo>
                  <a:pt x="17" y="1"/>
                </a:lnTo>
                <a:lnTo>
                  <a:pt x="15" y="0"/>
                </a:lnTo>
                <a:lnTo>
                  <a:pt x="12" y="1"/>
                </a:lnTo>
                <a:lnTo>
                  <a:pt x="10" y="1"/>
                </a:lnTo>
                <a:lnTo>
                  <a:pt x="9" y="2"/>
                </a:lnTo>
                <a:lnTo>
                  <a:pt x="7" y="3"/>
                </a:lnTo>
                <a:lnTo>
                  <a:pt x="5" y="4"/>
                </a:lnTo>
                <a:lnTo>
                  <a:pt x="4" y="5"/>
                </a:lnTo>
                <a:lnTo>
                  <a:pt x="2" y="6"/>
                </a:lnTo>
                <a:lnTo>
                  <a:pt x="1" y="8"/>
                </a:lnTo>
                <a:lnTo>
                  <a:pt x="0" y="10"/>
                </a:lnTo>
                <a:lnTo>
                  <a:pt x="0" y="12"/>
                </a:lnTo>
                <a:lnTo>
                  <a:pt x="0" y="14"/>
                </a:lnTo>
                <a:lnTo>
                  <a:pt x="0" y="15"/>
                </a:lnTo>
                <a:lnTo>
                  <a:pt x="0" y="18"/>
                </a:lnTo>
                <a:lnTo>
                  <a:pt x="0" y="20"/>
                </a:lnTo>
                <a:lnTo>
                  <a:pt x="0" y="22"/>
                </a:lnTo>
                <a:lnTo>
                  <a:pt x="1" y="23"/>
                </a:lnTo>
                <a:lnTo>
                  <a:pt x="2" y="25"/>
                </a:lnTo>
                <a:lnTo>
                  <a:pt x="4" y="27"/>
                </a:lnTo>
                <a:lnTo>
                  <a:pt x="5" y="28"/>
                </a:lnTo>
                <a:lnTo>
                  <a:pt x="7" y="29"/>
                </a:lnTo>
                <a:lnTo>
                  <a:pt x="9" y="30"/>
                </a:lnTo>
                <a:lnTo>
                  <a:pt x="10" y="31"/>
                </a:lnTo>
                <a:lnTo>
                  <a:pt x="12" y="31"/>
                </a:lnTo>
                <a:lnTo>
                  <a:pt x="15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1" name="Freeform 50"/>
          <xdr:cNvSpPr>
            <a:spLocks/>
          </xdr:cNvSpPr>
        </xdr:nvSpPr>
        <xdr:spPr bwMode="auto">
          <a:xfrm>
            <a:off x="4044" y="4411"/>
            <a:ext cx="52" cy="50"/>
          </a:xfrm>
          <a:custGeom>
            <a:avLst/>
            <a:gdLst>
              <a:gd name="T0" fmla="*/ 2147483647 w 31"/>
              <a:gd name="T1" fmla="*/ 2147483647 h 31"/>
              <a:gd name="T2" fmla="*/ 2147483647 w 31"/>
              <a:gd name="T3" fmla="*/ 2147483647 h 31"/>
              <a:gd name="T4" fmla="*/ 2147483647 w 31"/>
              <a:gd name="T5" fmla="*/ 2147483647 h 31"/>
              <a:gd name="T6" fmla="*/ 2147483647 w 31"/>
              <a:gd name="T7" fmla="*/ 2147483647 h 31"/>
              <a:gd name="T8" fmla="*/ 2147483647 w 31"/>
              <a:gd name="T9" fmla="*/ 2147483647 h 31"/>
              <a:gd name="T10" fmla="*/ 2147483647 w 31"/>
              <a:gd name="T11" fmla="*/ 2147483647 h 31"/>
              <a:gd name="T12" fmla="*/ 2147483647 w 31"/>
              <a:gd name="T13" fmla="*/ 2147483647 h 31"/>
              <a:gd name="T14" fmla="*/ 2147483647 w 31"/>
              <a:gd name="T15" fmla="*/ 2147483647 h 31"/>
              <a:gd name="T16" fmla="*/ 2147483647 w 31"/>
              <a:gd name="T17" fmla="*/ 2147483647 h 31"/>
              <a:gd name="T18" fmla="*/ 2147483647 w 31"/>
              <a:gd name="T19" fmla="*/ 2147483647 h 31"/>
              <a:gd name="T20" fmla="*/ 2147483647 w 31"/>
              <a:gd name="T21" fmla="*/ 2147483647 h 31"/>
              <a:gd name="T22" fmla="*/ 2147483647 w 31"/>
              <a:gd name="T23" fmla="*/ 2147483647 h 31"/>
              <a:gd name="T24" fmla="*/ 2147483647 w 31"/>
              <a:gd name="T25" fmla="*/ 2147483647 h 31"/>
              <a:gd name="T26" fmla="*/ 2147483647 w 31"/>
              <a:gd name="T27" fmla="*/ 2147483647 h 31"/>
              <a:gd name="T28" fmla="*/ 2147483647 w 31"/>
              <a:gd name="T29" fmla="*/ 2147483647 h 31"/>
              <a:gd name="T30" fmla="*/ 2147483647 w 31"/>
              <a:gd name="T31" fmla="*/ 2147483647 h 31"/>
              <a:gd name="T32" fmla="*/ 2147483647 w 31"/>
              <a:gd name="T33" fmla="*/ 2147483647 h 31"/>
              <a:gd name="T34" fmla="*/ 2147483647 w 31"/>
              <a:gd name="T35" fmla="*/ 2147483647 h 31"/>
              <a:gd name="T36" fmla="*/ 2147483647 w 31"/>
              <a:gd name="T37" fmla="*/ 2147483647 h 31"/>
              <a:gd name="T38" fmla="*/ 2147483647 w 31"/>
              <a:gd name="T39" fmla="*/ 2147483647 h 31"/>
              <a:gd name="T40" fmla="*/ 2147483647 w 31"/>
              <a:gd name="T41" fmla="*/ 2147483647 h 31"/>
              <a:gd name="T42" fmla="*/ 2147483647 w 31"/>
              <a:gd name="T43" fmla="*/ 2147483647 h 31"/>
              <a:gd name="T44" fmla="*/ 2147483647 w 31"/>
              <a:gd name="T45" fmla="*/ 2147483647 h 31"/>
              <a:gd name="T46" fmla="*/ 2147483647 w 31"/>
              <a:gd name="T47" fmla="*/ 2147483647 h 31"/>
              <a:gd name="T48" fmla="*/ 2147483647 w 31"/>
              <a:gd name="T49" fmla="*/ 0 h 31"/>
              <a:gd name="T50" fmla="*/ 2147483647 w 31"/>
              <a:gd name="T51" fmla="*/ 2147483647 h 31"/>
              <a:gd name="T52" fmla="*/ 2147483647 w 31"/>
              <a:gd name="T53" fmla="*/ 2147483647 h 31"/>
              <a:gd name="T54" fmla="*/ 2147483647 w 31"/>
              <a:gd name="T55" fmla="*/ 2147483647 h 31"/>
              <a:gd name="T56" fmla="*/ 2147483647 w 31"/>
              <a:gd name="T57" fmla="*/ 2147483647 h 31"/>
              <a:gd name="T58" fmla="*/ 2147483647 w 31"/>
              <a:gd name="T59" fmla="*/ 2147483647 h 31"/>
              <a:gd name="T60" fmla="*/ 2147483647 w 31"/>
              <a:gd name="T61" fmla="*/ 2147483647 h 31"/>
              <a:gd name="T62" fmla="*/ 2147483647 w 31"/>
              <a:gd name="T63" fmla="*/ 2147483647 h 31"/>
              <a:gd name="T64" fmla="*/ 2147483647 w 31"/>
              <a:gd name="T65" fmla="*/ 2147483647 h 31"/>
              <a:gd name="T66" fmla="*/ 2147483647 w 31"/>
              <a:gd name="T67" fmla="*/ 2147483647 h 31"/>
              <a:gd name="T68" fmla="*/ 0 w 31"/>
              <a:gd name="T69" fmla="*/ 2147483647 h 31"/>
              <a:gd name="T70" fmla="*/ 0 w 31"/>
              <a:gd name="T71" fmla="*/ 2147483647 h 31"/>
              <a:gd name="T72" fmla="*/ 0 w 31"/>
              <a:gd name="T73" fmla="*/ 2147483647 h 31"/>
              <a:gd name="T74" fmla="*/ 0 w 31"/>
              <a:gd name="T75" fmla="*/ 2147483647 h 31"/>
              <a:gd name="T76" fmla="*/ 0 w 31"/>
              <a:gd name="T77" fmla="*/ 2147483647 h 31"/>
              <a:gd name="T78" fmla="*/ 2147483647 w 31"/>
              <a:gd name="T79" fmla="*/ 2147483647 h 31"/>
              <a:gd name="T80" fmla="*/ 2147483647 w 31"/>
              <a:gd name="T81" fmla="*/ 2147483647 h 31"/>
              <a:gd name="T82" fmla="*/ 2147483647 w 31"/>
              <a:gd name="T83" fmla="*/ 2147483647 h 31"/>
              <a:gd name="T84" fmla="*/ 2147483647 w 31"/>
              <a:gd name="T85" fmla="*/ 2147483647 h 31"/>
              <a:gd name="T86" fmla="*/ 2147483647 w 31"/>
              <a:gd name="T87" fmla="*/ 2147483647 h 31"/>
              <a:gd name="T88" fmla="*/ 2147483647 w 31"/>
              <a:gd name="T89" fmla="*/ 2147483647 h 31"/>
              <a:gd name="T90" fmla="*/ 2147483647 w 31"/>
              <a:gd name="T91" fmla="*/ 2147483647 h 31"/>
              <a:gd name="T92" fmla="*/ 2147483647 w 31"/>
              <a:gd name="T93" fmla="*/ 2147483647 h 31"/>
              <a:gd name="T94" fmla="*/ 2147483647 w 31"/>
              <a:gd name="T95" fmla="*/ 2147483647 h 31"/>
              <a:gd name="T96" fmla="*/ 2147483647 w 31"/>
              <a:gd name="T97" fmla="*/ 2147483647 h 31"/>
              <a:gd name="T98" fmla="*/ 2147483647 w 31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1"/>
              <a:gd name="T152" fmla="*/ 31 w 31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1">
                <a:moveTo>
                  <a:pt x="15" y="31"/>
                </a:moveTo>
                <a:lnTo>
                  <a:pt x="17" y="31"/>
                </a:lnTo>
                <a:lnTo>
                  <a:pt x="19" y="31"/>
                </a:lnTo>
                <a:lnTo>
                  <a:pt x="21" y="30"/>
                </a:lnTo>
                <a:lnTo>
                  <a:pt x="23" y="29"/>
                </a:lnTo>
                <a:lnTo>
                  <a:pt x="24" y="28"/>
                </a:lnTo>
                <a:lnTo>
                  <a:pt x="25" y="26"/>
                </a:lnTo>
                <a:lnTo>
                  <a:pt x="27" y="25"/>
                </a:lnTo>
                <a:lnTo>
                  <a:pt x="28" y="23"/>
                </a:lnTo>
                <a:lnTo>
                  <a:pt x="29" y="22"/>
                </a:lnTo>
                <a:lnTo>
                  <a:pt x="30" y="20"/>
                </a:lnTo>
                <a:lnTo>
                  <a:pt x="30" y="18"/>
                </a:lnTo>
                <a:lnTo>
                  <a:pt x="31" y="15"/>
                </a:lnTo>
                <a:lnTo>
                  <a:pt x="30" y="13"/>
                </a:lnTo>
                <a:lnTo>
                  <a:pt x="30" y="12"/>
                </a:lnTo>
                <a:lnTo>
                  <a:pt x="29" y="10"/>
                </a:lnTo>
                <a:lnTo>
                  <a:pt x="28" y="8"/>
                </a:lnTo>
                <a:lnTo>
                  <a:pt x="27" y="6"/>
                </a:lnTo>
                <a:lnTo>
                  <a:pt x="25" y="4"/>
                </a:lnTo>
                <a:lnTo>
                  <a:pt x="24" y="4"/>
                </a:lnTo>
                <a:lnTo>
                  <a:pt x="23" y="3"/>
                </a:lnTo>
                <a:lnTo>
                  <a:pt x="21" y="2"/>
                </a:lnTo>
                <a:lnTo>
                  <a:pt x="19" y="1"/>
                </a:lnTo>
                <a:lnTo>
                  <a:pt x="17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7" y="3"/>
                </a:lnTo>
                <a:lnTo>
                  <a:pt x="5" y="4"/>
                </a:lnTo>
                <a:lnTo>
                  <a:pt x="4" y="4"/>
                </a:lnTo>
                <a:lnTo>
                  <a:pt x="3" y="6"/>
                </a:lnTo>
                <a:lnTo>
                  <a:pt x="2" y="8"/>
                </a:lnTo>
                <a:lnTo>
                  <a:pt x="1" y="10"/>
                </a:lnTo>
                <a:lnTo>
                  <a:pt x="0" y="12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20"/>
                </a:lnTo>
                <a:lnTo>
                  <a:pt x="1" y="22"/>
                </a:lnTo>
                <a:lnTo>
                  <a:pt x="2" y="23"/>
                </a:lnTo>
                <a:lnTo>
                  <a:pt x="3" y="25"/>
                </a:lnTo>
                <a:lnTo>
                  <a:pt x="4" y="26"/>
                </a:lnTo>
                <a:lnTo>
                  <a:pt x="5" y="28"/>
                </a:lnTo>
                <a:lnTo>
                  <a:pt x="7" y="29"/>
                </a:lnTo>
                <a:lnTo>
                  <a:pt x="9" y="30"/>
                </a:lnTo>
                <a:lnTo>
                  <a:pt x="11" y="31"/>
                </a:lnTo>
                <a:lnTo>
                  <a:pt x="13" y="31"/>
                </a:lnTo>
                <a:lnTo>
                  <a:pt x="15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2" name="Freeform 51"/>
          <xdr:cNvSpPr>
            <a:spLocks/>
          </xdr:cNvSpPr>
        </xdr:nvSpPr>
        <xdr:spPr bwMode="auto">
          <a:xfrm>
            <a:off x="4073" y="4357"/>
            <a:ext cx="52" cy="48"/>
          </a:xfrm>
          <a:custGeom>
            <a:avLst/>
            <a:gdLst>
              <a:gd name="T0" fmla="*/ 2147483647 w 31"/>
              <a:gd name="T1" fmla="*/ 2147483647 h 30"/>
              <a:gd name="T2" fmla="*/ 2147483647 w 31"/>
              <a:gd name="T3" fmla="*/ 2147483647 h 30"/>
              <a:gd name="T4" fmla="*/ 2147483647 w 31"/>
              <a:gd name="T5" fmla="*/ 2147483647 h 30"/>
              <a:gd name="T6" fmla="*/ 2147483647 w 31"/>
              <a:gd name="T7" fmla="*/ 2147483647 h 30"/>
              <a:gd name="T8" fmla="*/ 2147483647 w 31"/>
              <a:gd name="T9" fmla="*/ 2147483647 h 30"/>
              <a:gd name="T10" fmla="*/ 2147483647 w 31"/>
              <a:gd name="T11" fmla="*/ 2147483647 h 30"/>
              <a:gd name="T12" fmla="*/ 2147483647 w 31"/>
              <a:gd name="T13" fmla="*/ 2147483647 h 30"/>
              <a:gd name="T14" fmla="*/ 2147483647 w 31"/>
              <a:gd name="T15" fmla="*/ 2147483647 h 30"/>
              <a:gd name="T16" fmla="*/ 2147483647 w 31"/>
              <a:gd name="T17" fmla="*/ 2147483647 h 30"/>
              <a:gd name="T18" fmla="*/ 2147483647 w 31"/>
              <a:gd name="T19" fmla="*/ 2147483647 h 30"/>
              <a:gd name="T20" fmla="*/ 2147483647 w 31"/>
              <a:gd name="T21" fmla="*/ 2147483647 h 30"/>
              <a:gd name="T22" fmla="*/ 2147483647 w 31"/>
              <a:gd name="T23" fmla="*/ 2147483647 h 30"/>
              <a:gd name="T24" fmla="*/ 2147483647 w 31"/>
              <a:gd name="T25" fmla="*/ 2147483647 h 30"/>
              <a:gd name="T26" fmla="*/ 2147483647 w 31"/>
              <a:gd name="T27" fmla="*/ 2147483647 h 30"/>
              <a:gd name="T28" fmla="*/ 2147483647 w 31"/>
              <a:gd name="T29" fmla="*/ 2147483647 h 30"/>
              <a:gd name="T30" fmla="*/ 2147483647 w 31"/>
              <a:gd name="T31" fmla="*/ 2147483647 h 30"/>
              <a:gd name="T32" fmla="*/ 2147483647 w 31"/>
              <a:gd name="T33" fmla="*/ 2147483647 h 30"/>
              <a:gd name="T34" fmla="*/ 2147483647 w 31"/>
              <a:gd name="T35" fmla="*/ 2147483647 h 30"/>
              <a:gd name="T36" fmla="*/ 2147483647 w 31"/>
              <a:gd name="T37" fmla="*/ 2147483647 h 30"/>
              <a:gd name="T38" fmla="*/ 2147483647 w 31"/>
              <a:gd name="T39" fmla="*/ 2147483647 h 30"/>
              <a:gd name="T40" fmla="*/ 2147483647 w 31"/>
              <a:gd name="T41" fmla="*/ 2147483647 h 30"/>
              <a:gd name="T42" fmla="*/ 2147483647 w 31"/>
              <a:gd name="T43" fmla="*/ 2147483647 h 30"/>
              <a:gd name="T44" fmla="*/ 2147483647 w 31"/>
              <a:gd name="T45" fmla="*/ 0 h 30"/>
              <a:gd name="T46" fmla="*/ 2147483647 w 31"/>
              <a:gd name="T47" fmla="*/ 0 h 30"/>
              <a:gd name="T48" fmla="*/ 2147483647 w 31"/>
              <a:gd name="T49" fmla="*/ 0 h 30"/>
              <a:gd name="T50" fmla="*/ 2147483647 w 31"/>
              <a:gd name="T51" fmla="*/ 0 h 30"/>
              <a:gd name="T52" fmla="*/ 2147483647 w 31"/>
              <a:gd name="T53" fmla="*/ 0 h 30"/>
              <a:gd name="T54" fmla="*/ 2147483647 w 31"/>
              <a:gd name="T55" fmla="*/ 2147483647 h 30"/>
              <a:gd name="T56" fmla="*/ 2147483647 w 31"/>
              <a:gd name="T57" fmla="*/ 2147483647 h 30"/>
              <a:gd name="T58" fmla="*/ 2147483647 w 31"/>
              <a:gd name="T59" fmla="*/ 2147483647 h 30"/>
              <a:gd name="T60" fmla="*/ 2147483647 w 31"/>
              <a:gd name="T61" fmla="*/ 2147483647 h 30"/>
              <a:gd name="T62" fmla="*/ 2147483647 w 31"/>
              <a:gd name="T63" fmla="*/ 2147483647 h 30"/>
              <a:gd name="T64" fmla="*/ 2147483647 w 31"/>
              <a:gd name="T65" fmla="*/ 2147483647 h 30"/>
              <a:gd name="T66" fmla="*/ 2147483647 w 31"/>
              <a:gd name="T67" fmla="*/ 2147483647 h 30"/>
              <a:gd name="T68" fmla="*/ 0 w 31"/>
              <a:gd name="T69" fmla="*/ 2147483647 h 30"/>
              <a:gd name="T70" fmla="*/ 0 w 31"/>
              <a:gd name="T71" fmla="*/ 2147483647 h 30"/>
              <a:gd name="T72" fmla="*/ 0 w 31"/>
              <a:gd name="T73" fmla="*/ 2147483647 h 30"/>
              <a:gd name="T74" fmla="*/ 0 w 31"/>
              <a:gd name="T75" fmla="*/ 2147483647 h 30"/>
              <a:gd name="T76" fmla="*/ 0 w 31"/>
              <a:gd name="T77" fmla="*/ 2147483647 h 30"/>
              <a:gd name="T78" fmla="*/ 2147483647 w 31"/>
              <a:gd name="T79" fmla="*/ 2147483647 h 30"/>
              <a:gd name="T80" fmla="*/ 2147483647 w 31"/>
              <a:gd name="T81" fmla="*/ 2147483647 h 30"/>
              <a:gd name="T82" fmla="*/ 2147483647 w 31"/>
              <a:gd name="T83" fmla="*/ 2147483647 h 30"/>
              <a:gd name="T84" fmla="*/ 2147483647 w 31"/>
              <a:gd name="T85" fmla="*/ 2147483647 h 30"/>
              <a:gd name="T86" fmla="*/ 2147483647 w 31"/>
              <a:gd name="T87" fmla="*/ 2147483647 h 30"/>
              <a:gd name="T88" fmla="*/ 2147483647 w 31"/>
              <a:gd name="T89" fmla="*/ 2147483647 h 30"/>
              <a:gd name="T90" fmla="*/ 2147483647 w 31"/>
              <a:gd name="T91" fmla="*/ 2147483647 h 30"/>
              <a:gd name="T92" fmla="*/ 2147483647 w 31"/>
              <a:gd name="T93" fmla="*/ 2147483647 h 30"/>
              <a:gd name="T94" fmla="*/ 2147483647 w 31"/>
              <a:gd name="T95" fmla="*/ 2147483647 h 30"/>
              <a:gd name="T96" fmla="*/ 2147483647 w 31"/>
              <a:gd name="T97" fmla="*/ 2147483647 h 30"/>
              <a:gd name="T98" fmla="*/ 2147483647 w 31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0"/>
              <a:gd name="T152" fmla="*/ 31 w 31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0">
                <a:moveTo>
                  <a:pt x="15" y="30"/>
                </a:moveTo>
                <a:lnTo>
                  <a:pt x="17" y="30"/>
                </a:lnTo>
                <a:lnTo>
                  <a:pt x="19" y="30"/>
                </a:lnTo>
                <a:lnTo>
                  <a:pt x="21" y="29"/>
                </a:lnTo>
                <a:lnTo>
                  <a:pt x="23" y="28"/>
                </a:lnTo>
                <a:lnTo>
                  <a:pt x="24" y="28"/>
                </a:lnTo>
                <a:lnTo>
                  <a:pt x="25" y="26"/>
                </a:lnTo>
                <a:lnTo>
                  <a:pt x="27" y="25"/>
                </a:lnTo>
                <a:lnTo>
                  <a:pt x="28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1" y="15"/>
                </a:lnTo>
                <a:lnTo>
                  <a:pt x="30" y="13"/>
                </a:lnTo>
                <a:lnTo>
                  <a:pt x="30" y="11"/>
                </a:lnTo>
                <a:lnTo>
                  <a:pt x="29" y="9"/>
                </a:lnTo>
                <a:lnTo>
                  <a:pt x="28" y="8"/>
                </a:lnTo>
                <a:lnTo>
                  <a:pt x="27" y="6"/>
                </a:lnTo>
                <a:lnTo>
                  <a:pt x="25" y="4"/>
                </a:lnTo>
                <a:lnTo>
                  <a:pt x="24" y="3"/>
                </a:lnTo>
                <a:lnTo>
                  <a:pt x="23" y="2"/>
                </a:lnTo>
                <a:lnTo>
                  <a:pt x="21" y="1"/>
                </a:lnTo>
                <a:lnTo>
                  <a:pt x="19" y="0"/>
                </a:lnTo>
                <a:lnTo>
                  <a:pt x="17" y="0"/>
                </a:lnTo>
                <a:lnTo>
                  <a:pt x="15" y="0"/>
                </a:lnTo>
                <a:lnTo>
                  <a:pt x="13" y="0"/>
                </a:lnTo>
                <a:lnTo>
                  <a:pt x="11" y="0"/>
                </a:lnTo>
                <a:lnTo>
                  <a:pt x="9" y="1"/>
                </a:lnTo>
                <a:lnTo>
                  <a:pt x="7" y="2"/>
                </a:lnTo>
                <a:lnTo>
                  <a:pt x="6" y="3"/>
                </a:lnTo>
                <a:lnTo>
                  <a:pt x="4" y="4"/>
                </a:lnTo>
                <a:lnTo>
                  <a:pt x="3" y="6"/>
                </a:lnTo>
                <a:lnTo>
                  <a:pt x="2" y="8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19"/>
                </a:lnTo>
                <a:lnTo>
                  <a:pt x="1" y="21"/>
                </a:lnTo>
                <a:lnTo>
                  <a:pt x="2" y="23"/>
                </a:lnTo>
                <a:lnTo>
                  <a:pt x="3" y="25"/>
                </a:lnTo>
                <a:lnTo>
                  <a:pt x="4" y="26"/>
                </a:lnTo>
                <a:lnTo>
                  <a:pt x="6" y="28"/>
                </a:lnTo>
                <a:lnTo>
                  <a:pt x="7" y="28"/>
                </a:lnTo>
                <a:lnTo>
                  <a:pt x="9" y="29"/>
                </a:lnTo>
                <a:lnTo>
                  <a:pt x="11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3" name="Freeform 52"/>
          <xdr:cNvSpPr>
            <a:spLocks/>
          </xdr:cNvSpPr>
        </xdr:nvSpPr>
        <xdr:spPr bwMode="auto">
          <a:xfrm>
            <a:off x="2493" y="4455"/>
            <a:ext cx="143" cy="181"/>
          </a:xfrm>
          <a:custGeom>
            <a:avLst/>
            <a:gdLst>
              <a:gd name="T0" fmla="*/ 2147483647 w 85"/>
              <a:gd name="T1" fmla="*/ 2147483647 h 111"/>
              <a:gd name="T2" fmla="*/ 2147483647 w 85"/>
              <a:gd name="T3" fmla="*/ 2147483647 h 111"/>
              <a:gd name="T4" fmla="*/ 2147483647 w 85"/>
              <a:gd name="T5" fmla="*/ 2147483647 h 111"/>
              <a:gd name="T6" fmla="*/ 2147483647 w 85"/>
              <a:gd name="T7" fmla="*/ 2147483647 h 111"/>
              <a:gd name="T8" fmla="*/ 2147483647 w 85"/>
              <a:gd name="T9" fmla="*/ 2147483647 h 111"/>
              <a:gd name="T10" fmla="*/ 2147483647 w 85"/>
              <a:gd name="T11" fmla="*/ 2147483647 h 111"/>
              <a:gd name="T12" fmla="*/ 2147483647 w 85"/>
              <a:gd name="T13" fmla="*/ 2147483647 h 111"/>
              <a:gd name="T14" fmla="*/ 2147483647 w 85"/>
              <a:gd name="T15" fmla="*/ 2147483647 h 111"/>
              <a:gd name="T16" fmla="*/ 2147483647 w 85"/>
              <a:gd name="T17" fmla="*/ 2147483647 h 111"/>
              <a:gd name="T18" fmla="*/ 2147483647 w 85"/>
              <a:gd name="T19" fmla="*/ 2147483647 h 111"/>
              <a:gd name="T20" fmla="*/ 2147483647 w 85"/>
              <a:gd name="T21" fmla="*/ 2147483647 h 111"/>
              <a:gd name="T22" fmla="*/ 2147483647 w 85"/>
              <a:gd name="T23" fmla="*/ 2147483647 h 111"/>
              <a:gd name="T24" fmla="*/ 2147483647 w 85"/>
              <a:gd name="T25" fmla="*/ 2147483647 h 111"/>
              <a:gd name="T26" fmla="*/ 2147483647 w 85"/>
              <a:gd name="T27" fmla="*/ 2147483647 h 111"/>
              <a:gd name="T28" fmla="*/ 2147483647 w 85"/>
              <a:gd name="T29" fmla="*/ 2147483647 h 111"/>
              <a:gd name="T30" fmla="*/ 2147483647 w 85"/>
              <a:gd name="T31" fmla="*/ 2147483647 h 111"/>
              <a:gd name="T32" fmla="*/ 2147483647 w 85"/>
              <a:gd name="T33" fmla="*/ 2147483647 h 111"/>
              <a:gd name="T34" fmla="*/ 2147483647 w 85"/>
              <a:gd name="T35" fmla="*/ 2147483647 h 111"/>
              <a:gd name="T36" fmla="*/ 2147483647 w 85"/>
              <a:gd name="T37" fmla="*/ 2147483647 h 111"/>
              <a:gd name="T38" fmla="*/ 2147483647 w 85"/>
              <a:gd name="T39" fmla="*/ 2147483647 h 111"/>
              <a:gd name="T40" fmla="*/ 2147483647 w 85"/>
              <a:gd name="T41" fmla="*/ 2147483647 h 111"/>
              <a:gd name="T42" fmla="*/ 2147483647 w 85"/>
              <a:gd name="T43" fmla="*/ 2147483647 h 111"/>
              <a:gd name="T44" fmla="*/ 2147483647 w 85"/>
              <a:gd name="T45" fmla="*/ 2147483647 h 111"/>
              <a:gd name="T46" fmla="*/ 2147483647 w 85"/>
              <a:gd name="T47" fmla="*/ 2147483647 h 111"/>
              <a:gd name="T48" fmla="*/ 2147483647 w 85"/>
              <a:gd name="T49" fmla="*/ 2147483647 h 111"/>
              <a:gd name="T50" fmla="*/ 2147483647 w 85"/>
              <a:gd name="T51" fmla="*/ 2147483647 h 111"/>
              <a:gd name="T52" fmla="*/ 2147483647 w 85"/>
              <a:gd name="T53" fmla="*/ 2147483647 h 111"/>
              <a:gd name="T54" fmla="*/ 2147483647 w 85"/>
              <a:gd name="T55" fmla="*/ 2147483647 h 111"/>
              <a:gd name="T56" fmla="*/ 2147483647 w 85"/>
              <a:gd name="T57" fmla="*/ 2147483647 h 111"/>
              <a:gd name="T58" fmla="*/ 2147483647 w 85"/>
              <a:gd name="T59" fmla="*/ 2147483647 h 111"/>
              <a:gd name="T60" fmla="*/ 2147483647 w 85"/>
              <a:gd name="T61" fmla="*/ 2147483647 h 111"/>
              <a:gd name="T62" fmla="*/ 2147483647 w 85"/>
              <a:gd name="T63" fmla="*/ 2147483647 h 111"/>
              <a:gd name="T64" fmla="*/ 2147483647 w 85"/>
              <a:gd name="T65" fmla="*/ 2147483647 h 111"/>
              <a:gd name="T66" fmla="*/ 2147483647 w 85"/>
              <a:gd name="T67" fmla="*/ 2147483647 h 111"/>
              <a:gd name="T68" fmla="*/ 2147483647 w 85"/>
              <a:gd name="T69" fmla="*/ 2147483647 h 111"/>
              <a:gd name="T70" fmla="*/ 2147483647 w 85"/>
              <a:gd name="T71" fmla="*/ 2147483647 h 111"/>
              <a:gd name="T72" fmla="*/ 2147483647 w 85"/>
              <a:gd name="T73" fmla="*/ 2147483647 h 111"/>
              <a:gd name="T74" fmla="*/ 2147483647 w 85"/>
              <a:gd name="T75" fmla="*/ 2147483647 h 111"/>
              <a:gd name="T76" fmla="*/ 2147483647 w 85"/>
              <a:gd name="T77" fmla="*/ 2147483647 h 111"/>
              <a:gd name="T78" fmla="*/ 2147483647 w 85"/>
              <a:gd name="T79" fmla="*/ 2147483647 h 111"/>
              <a:gd name="T80" fmla="*/ 2147483647 w 85"/>
              <a:gd name="T81" fmla="*/ 2147483647 h 111"/>
              <a:gd name="T82" fmla="*/ 2147483647 w 85"/>
              <a:gd name="T83" fmla="*/ 2147483647 h 111"/>
              <a:gd name="T84" fmla="*/ 2147483647 w 85"/>
              <a:gd name="T85" fmla="*/ 2147483647 h 111"/>
              <a:gd name="T86" fmla="*/ 2147483647 w 85"/>
              <a:gd name="T87" fmla="*/ 2147483647 h 111"/>
              <a:gd name="T88" fmla="*/ 2147483647 w 85"/>
              <a:gd name="T89" fmla="*/ 2147483647 h 111"/>
              <a:gd name="T90" fmla="*/ 2147483647 w 85"/>
              <a:gd name="T91" fmla="*/ 2147483647 h 111"/>
              <a:gd name="T92" fmla="*/ 2147483647 w 85"/>
              <a:gd name="T93" fmla="*/ 2147483647 h 111"/>
              <a:gd name="T94" fmla="*/ 2147483647 w 85"/>
              <a:gd name="T95" fmla="*/ 2147483647 h 111"/>
              <a:gd name="T96" fmla="*/ 2147483647 w 85"/>
              <a:gd name="T97" fmla="*/ 0 h 111"/>
              <a:gd name="T98" fmla="*/ 2147483647 w 85"/>
              <a:gd name="T99" fmla="*/ 2147483647 h 111"/>
              <a:gd name="T100" fmla="*/ 2147483647 w 85"/>
              <a:gd name="T101" fmla="*/ 2147483647 h 111"/>
              <a:gd name="T102" fmla="*/ 2147483647 w 85"/>
              <a:gd name="T103" fmla="*/ 2147483647 h 111"/>
              <a:gd name="T104" fmla="*/ 2147483647 w 85"/>
              <a:gd name="T105" fmla="*/ 2147483647 h 111"/>
              <a:gd name="T106" fmla="*/ 2147483647 w 85"/>
              <a:gd name="T107" fmla="*/ 2147483647 h 111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85"/>
              <a:gd name="T163" fmla="*/ 0 h 111"/>
              <a:gd name="T164" fmla="*/ 85 w 85"/>
              <a:gd name="T165" fmla="*/ 111 h 111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85" h="111">
                <a:moveTo>
                  <a:pt x="84" y="6"/>
                </a:moveTo>
                <a:lnTo>
                  <a:pt x="82" y="20"/>
                </a:lnTo>
                <a:lnTo>
                  <a:pt x="83" y="20"/>
                </a:lnTo>
                <a:lnTo>
                  <a:pt x="82" y="19"/>
                </a:lnTo>
                <a:lnTo>
                  <a:pt x="83" y="19"/>
                </a:lnTo>
                <a:lnTo>
                  <a:pt x="82" y="19"/>
                </a:lnTo>
                <a:lnTo>
                  <a:pt x="82" y="20"/>
                </a:lnTo>
                <a:lnTo>
                  <a:pt x="81" y="20"/>
                </a:lnTo>
                <a:lnTo>
                  <a:pt x="80" y="19"/>
                </a:lnTo>
                <a:lnTo>
                  <a:pt x="78" y="18"/>
                </a:lnTo>
                <a:lnTo>
                  <a:pt x="78" y="17"/>
                </a:lnTo>
                <a:lnTo>
                  <a:pt x="76" y="17"/>
                </a:lnTo>
                <a:lnTo>
                  <a:pt x="75" y="16"/>
                </a:lnTo>
                <a:lnTo>
                  <a:pt x="73" y="16"/>
                </a:lnTo>
                <a:lnTo>
                  <a:pt x="71" y="15"/>
                </a:lnTo>
                <a:lnTo>
                  <a:pt x="69" y="15"/>
                </a:lnTo>
                <a:lnTo>
                  <a:pt x="68" y="15"/>
                </a:lnTo>
                <a:lnTo>
                  <a:pt x="66" y="15"/>
                </a:lnTo>
                <a:lnTo>
                  <a:pt x="64" y="14"/>
                </a:lnTo>
                <a:lnTo>
                  <a:pt x="60" y="15"/>
                </a:lnTo>
                <a:lnTo>
                  <a:pt x="57" y="15"/>
                </a:lnTo>
                <a:lnTo>
                  <a:pt x="53" y="16"/>
                </a:lnTo>
                <a:lnTo>
                  <a:pt x="51" y="17"/>
                </a:lnTo>
                <a:lnTo>
                  <a:pt x="47" y="18"/>
                </a:lnTo>
                <a:lnTo>
                  <a:pt x="44" y="20"/>
                </a:lnTo>
                <a:lnTo>
                  <a:pt x="42" y="21"/>
                </a:lnTo>
                <a:lnTo>
                  <a:pt x="39" y="23"/>
                </a:lnTo>
                <a:lnTo>
                  <a:pt x="36" y="26"/>
                </a:lnTo>
                <a:lnTo>
                  <a:pt x="33" y="29"/>
                </a:lnTo>
                <a:lnTo>
                  <a:pt x="32" y="31"/>
                </a:lnTo>
                <a:lnTo>
                  <a:pt x="29" y="34"/>
                </a:lnTo>
                <a:lnTo>
                  <a:pt x="28" y="38"/>
                </a:lnTo>
                <a:lnTo>
                  <a:pt x="27" y="40"/>
                </a:lnTo>
                <a:lnTo>
                  <a:pt x="26" y="43"/>
                </a:lnTo>
                <a:lnTo>
                  <a:pt x="25" y="46"/>
                </a:lnTo>
                <a:lnTo>
                  <a:pt x="24" y="48"/>
                </a:lnTo>
                <a:lnTo>
                  <a:pt x="24" y="51"/>
                </a:lnTo>
                <a:lnTo>
                  <a:pt x="23" y="55"/>
                </a:lnTo>
                <a:lnTo>
                  <a:pt x="22" y="57"/>
                </a:lnTo>
                <a:lnTo>
                  <a:pt x="22" y="60"/>
                </a:lnTo>
                <a:lnTo>
                  <a:pt x="22" y="64"/>
                </a:lnTo>
                <a:lnTo>
                  <a:pt x="22" y="66"/>
                </a:lnTo>
                <a:lnTo>
                  <a:pt x="21" y="69"/>
                </a:lnTo>
                <a:lnTo>
                  <a:pt x="22" y="72"/>
                </a:lnTo>
                <a:lnTo>
                  <a:pt x="22" y="75"/>
                </a:lnTo>
                <a:lnTo>
                  <a:pt x="23" y="76"/>
                </a:lnTo>
                <a:lnTo>
                  <a:pt x="24" y="79"/>
                </a:lnTo>
                <a:lnTo>
                  <a:pt x="24" y="81"/>
                </a:lnTo>
                <a:lnTo>
                  <a:pt x="24" y="83"/>
                </a:lnTo>
                <a:lnTo>
                  <a:pt x="25" y="84"/>
                </a:lnTo>
                <a:lnTo>
                  <a:pt x="27" y="86"/>
                </a:lnTo>
                <a:lnTo>
                  <a:pt x="28" y="87"/>
                </a:lnTo>
                <a:lnTo>
                  <a:pt x="29" y="89"/>
                </a:lnTo>
                <a:lnTo>
                  <a:pt x="31" y="90"/>
                </a:lnTo>
                <a:lnTo>
                  <a:pt x="32" y="91"/>
                </a:lnTo>
                <a:lnTo>
                  <a:pt x="33" y="92"/>
                </a:lnTo>
                <a:lnTo>
                  <a:pt x="35" y="93"/>
                </a:lnTo>
                <a:lnTo>
                  <a:pt x="37" y="93"/>
                </a:lnTo>
                <a:lnTo>
                  <a:pt x="39" y="94"/>
                </a:lnTo>
                <a:lnTo>
                  <a:pt x="40" y="94"/>
                </a:lnTo>
                <a:lnTo>
                  <a:pt x="42" y="95"/>
                </a:lnTo>
                <a:lnTo>
                  <a:pt x="43" y="95"/>
                </a:lnTo>
                <a:lnTo>
                  <a:pt x="45" y="96"/>
                </a:lnTo>
                <a:lnTo>
                  <a:pt x="47" y="96"/>
                </a:lnTo>
                <a:lnTo>
                  <a:pt x="49" y="96"/>
                </a:lnTo>
                <a:lnTo>
                  <a:pt x="51" y="96"/>
                </a:lnTo>
                <a:lnTo>
                  <a:pt x="53" y="96"/>
                </a:lnTo>
                <a:lnTo>
                  <a:pt x="55" y="96"/>
                </a:lnTo>
                <a:lnTo>
                  <a:pt x="57" y="96"/>
                </a:lnTo>
                <a:lnTo>
                  <a:pt x="59" y="96"/>
                </a:lnTo>
                <a:lnTo>
                  <a:pt x="60" y="95"/>
                </a:lnTo>
                <a:lnTo>
                  <a:pt x="62" y="94"/>
                </a:lnTo>
                <a:lnTo>
                  <a:pt x="64" y="94"/>
                </a:lnTo>
                <a:lnTo>
                  <a:pt x="66" y="93"/>
                </a:lnTo>
                <a:lnTo>
                  <a:pt x="68" y="93"/>
                </a:lnTo>
                <a:lnTo>
                  <a:pt x="69" y="92"/>
                </a:lnTo>
                <a:lnTo>
                  <a:pt x="70" y="91"/>
                </a:lnTo>
                <a:lnTo>
                  <a:pt x="71" y="90"/>
                </a:lnTo>
                <a:lnTo>
                  <a:pt x="71" y="91"/>
                </a:lnTo>
                <a:lnTo>
                  <a:pt x="72" y="91"/>
                </a:lnTo>
                <a:lnTo>
                  <a:pt x="71" y="92"/>
                </a:lnTo>
                <a:lnTo>
                  <a:pt x="72" y="93"/>
                </a:lnTo>
                <a:lnTo>
                  <a:pt x="71" y="93"/>
                </a:lnTo>
                <a:lnTo>
                  <a:pt x="71" y="94"/>
                </a:lnTo>
                <a:lnTo>
                  <a:pt x="71" y="95"/>
                </a:lnTo>
                <a:lnTo>
                  <a:pt x="71" y="94"/>
                </a:lnTo>
                <a:lnTo>
                  <a:pt x="71" y="93"/>
                </a:lnTo>
                <a:lnTo>
                  <a:pt x="71" y="90"/>
                </a:lnTo>
                <a:lnTo>
                  <a:pt x="71" y="92"/>
                </a:lnTo>
                <a:lnTo>
                  <a:pt x="71" y="93"/>
                </a:lnTo>
                <a:lnTo>
                  <a:pt x="71" y="94"/>
                </a:lnTo>
                <a:lnTo>
                  <a:pt x="71" y="95"/>
                </a:lnTo>
                <a:lnTo>
                  <a:pt x="71" y="96"/>
                </a:lnTo>
                <a:lnTo>
                  <a:pt x="71" y="97"/>
                </a:lnTo>
                <a:lnTo>
                  <a:pt x="71" y="98"/>
                </a:lnTo>
                <a:lnTo>
                  <a:pt x="71" y="99"/>
                </a:lnTo>
                <a:lnTo>
                  <a:pt x="71" y="100"/>
                </a:lnTo>
                <a:lnTo>
                  <a:pt x="70" y="100"/>
                </a:lnTo>
                <a:lnTo>
                  <a:pt x="70" y="101"/>
                </a:lnTo>
                <a:lnTo>
                  <a:pt x="70" y="102"/>
                </a:lnTo>
                <a:lnTo>
                  <a:pt x="70" y="103"/>
                </a:lnTo>
                <a:lnTo>
                  <a:pt x="70" y="104"/>
                </a:lnTo>
                <a:lnTo>
                  <a:pt x="70" y="105"/>
                </a:lnTo>
                <a:lnTo>
                  <a:pt x="70" y="106"/>
                </a:lnTo>
                <a:lnTo>
                  <a:pt x="70" y="107"/>
                </a:lnTo>
                <a:lnTo>
                  <a:pt x="69" y="108"/>
                </a:lnTo>
                <a:lnTo>
                  <a:pt x="69" y="109"/>
                </a:lnTo>
                <a:lnTo>
                  <a:pt x="68" y="109"/>
                </a:lnTo>
                <a:lnTo>
                  <a:pt x="67" y="109"/>
                </a:lnTo>
                <a:lnTo>
                  <a:pt x="65" y="110"/>
                </a:lnTo>
                <a:lnTo>
                  <a:pt x="64" y="110"/>
                </a:lnTo>
                <a:lnTo>
                  <a:pt x="62" y="110"/>
                </a:lnTo>
                <a:lnTo>
                  <a:pt x="60" y="111"/>
                </a:lnTo>
                <a:lnTo>
                  <a:pt x="58" y="111"/>
                </a:lnTo>
                <a:lnTo>
                  <a:pt x="56" y="111"/>
                </a:lnTo>
                <a:lnTo>
                  <a:pt x="53" y="111"/>
                </a:lnTo>
                <a:lnTo>
                  <a:pt x="50" y="111"/>
                </a:lnTo>
                <a:lnTo>
                  <a:pt x="48" y="111"/>
                </a:lnTo>
                <a:lnTo>
                  <a:pt x="45" y="111"/>
                </a:lnTo>
                <a:lnTo>
                  <a:pt x="42" y="111"/>
                </a:lnTo>
                <a:lnTo>
                  <a:pt x="40" y="111"/>
                </a:lnTo>
                <a:lnTo>
                  <a:pt x="37" y="110"/>
                </a:lnTo>
                <a:lnTo>
                  <a:pt x="35" y="110"/>
                </a:lnTo>
                <a:lnTo>
                  <a:pt x="33" y="109"/>
                </a:lnTo>
                <a:lnTo>
                  <a:pt x="31" y="109"/>
                </a:lnTo>
                <a:lnTo>
                  <a:pt x="28" y="108"/>
                </a:lnTo>
                <a:lnTo>
                  <a:pt x="26" y="107"/>
                </a:lnTo>
                <a:lnTo>
                  <a:pt x="24" y="106"/>
                </a:lnTo>
                <a:lnTo>
                  <a:pt x="22" y="105"/>
                </a:lnTo>
                <a:lnTo>
                  <a:pt x="19" y="104"/>
                </a:lnTo>
                <a:lnTo>
                  <a:pt x="16" y="102"/>
                </a:lnTo>
                <a:lnTo>
                  <a:pt x="14" y="100"/>
                </a:lnTo>
                <a:lnTo>
                  <a:pt x="11" y="98"/>
                </a:lnTo>
                <a:lnTo>
                  <a:pt x="8" y="95"/>
                </a:lnTo>
                <a:lnTo>
                  <a:pt x="6" y="92"/>
                </a:lnTo>
                <a:lnTo>
                  <a:pt x="5" y="89"/>
                </a:lnTo>
                <a:lnTo>
                  <a:pt x="4" y="85"/>
                </a:lnTo>
                <a:lnTo>
                  <a:pt x="3" y="83"/>
                </a:lnTo>
                <a:lnTo>
                  <a:pt x="2" y="79"/>
                </a:lnTo>
                <a:lnTo>
                  <a:pt x="1" y="75"/>
                </a:lnTo>
                <a:lnTo>
                  <a:pt x="0" y="70"/>
                </a:lnTo>
                <a:lnTo>
                  <a:pt x="1" y="68"/>
                </a:lnTo>
                <a:lnTo>
                  <a:pt x="1" y="66"/>
                </a:lnTo>
                <a:lnTo>
                  <a:pt x="1" y="65"/>
                </a:lnTo>
                <a:lnTo>
                  <a:pt x="1" y="62"/>
                </a:lnTo>
                <a:lnTo>
                  <a:pt x="1" y="60"/>
                </a:lnTo>
                <a:lnTo>
                  <a:pt x="1" y="57"/>
                </a:lnTo>
                <a:lnTo>
                  <a:pt x="2" y="56"/>
                </a:lnTo>
                <a:lnTo>
                  <a:pt x="2" y="53"/>
                </a:lnTo>
                <a:lnTo>
                  <a:pt x="3" y="51"/>
                </a:lnTo>
                <a:lnTo>
                  <a:pt x="3" y="48"/>
                </a:lnTo>
                <a:lnTo>
                  <a:pt x="4" y="47"/>
                </a:lnTo>
                <a:lnTo>
                  <a:pt x="4" y="44"/>
                </a:lnTo>
                <a:lnTo>
                  <a:pt x="6" y="40"/>
                </a:lnTo>
                <a:lnTo>
                  <a:pt x="6" y="37"/>
                </a:lnTo>
                <a:lnTo>
                  <a:pt x="8" y="33"/>
                </a:lnTo>
                <a:lnTo>
                  <a:pt x="10" y="30"/>
                </a:lnTo>
                <a:lnTo>
                  <a:pt x="12" y="27"/>
                </a:lnTo>
                <a:lnTo>
                  <a:pt x="15" y="24"/>
                </a:lnTo>
                <a:lnTo>
                  <a:pt x="16" y="21"/>
                </a:lnTo>
                <a:lnTo>
                  <a:pt x="19" y="19"/>
                </a:lnTo>
                <a:lnTo>
                  <a:pt x="22" y="16"/>
                </a:lnTo>
                <a:lnTo>
                  <a:pt x="24" y="13"/>
                </a:lnTo>
                <a:lnTo>
                  <a:pt x="28" y="12"/>
                </a:lnTo>
                <a:lnTo>
                  <a:pt x="31" y="9"/>
                </a:lnTo>
                <a:lnTo>
                  <a:pt x="34" y="8"/>
                </a:lnTo>
                <a:lnTo>
                  <a:pt x="37" y="6"/>
                </a:lnTo>
                <a:lnTo>
                  <a:pt x="40" y="5"/>
                </a:lnTo>
                <a:lnTo>
                  <a:pt x="42" y="4"/>
                </a:lnTo>
                <a:lnTo>
                  <a:pt x="45" y="3"/>
                </a:lnTo>
                <a:lnTo>
                  <a:pt x="48" y="3"/>
                </a:lnTo>
                <a:lnTo>
                  <a:pt x="51" y="2"/>
                </a:lnTo>
                <a:lnTo>
                  <a:pt x="54" y="2"/>
                </a:lnTo>
                <a:lnTo>
                  <a:pt x="58" y="1"/>
                </a:lnTo>
                <a:lnTo>
                  <a:pt x="61" y="1"/>
                </a:lnTo>
                <a:lnTo>
                  <a:pt x="65" y="1"/>
                </a:lnTo>
                <a:lnTo>
                  <a:pt x="68" y="0"/>
                </a:lnTo>
                <a:lnTo>
                  <a:pt x="70" y="0"/>
                </a:lnTo>
                <a:lnTo>
                  <a:pt x="72" y="0"/>
                </a:lnTo>
                <a:lnTo>
                  <a:pt x="75" y="1"/>
                </a:lnTo>
                <a:lnTo>
                  <a:pt x="77" y="1"/>
                </a:lnTo>
                <a:lnTo>
                  <a:pt x="78" y="1"/>
                </a:lnTo>
                <a:lnTo>
                  <a:pt x="80" y="2"/>
                </a:lnTo>
                <a:lnTo>
                  <a:pt x="81" y="2"/>
                </a:lnTo>
                <a:lnTo>
                  <a:pt x="83" y="3"/>
                </a:lnTo>
                <a:lnTo>
                  <a:pt x="84" y="3"/>
                </a:lnTo>
                <a:lnTo>
                  <a:pt x="85" y="3"/>
                </a:lnTo>
                <a:lnTo>
                  <a:pt x="85" y="4"/>
                </a:lnTo>
                <a:lnTo>
                  <a:pt x="85" y="5"/>
                </a:lnTo>
                <a:lnTo>
                  <a:pt x="85" y="6"/>
                </a:lnTo>
                <a:lnTo>
                  <a:pt x="84" y="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4" name="Freeform 53"/>
          <xdr:cNvSpPr>
            <a:spLocks noEditPoints="1"/>
          </xdr:cNvSpPr>
        </xdr:nvSpPr>
        <xdr:spPr bwMode="auto">
          <a:xfrm>
            <a:off x="2634" y="4455"/>
            <a:ext cx="190" cy="181"/>
          </a:xfrm>
          <a:custGeom>
            <a:avLst/>
            <a:gdLst>
              <a:gd name="T0" fmla="*/ 2147483647 w 113"/>
              <a:gd name="T1" fmla="*/ 2147483647 h 111"/>
              <a:gd name="T2" fmla="*/ 2147483647 w 113"/>
              <a:gd name="T3" fmla="*/ 2147483647 h 111"/>
              <a:gd name="T4" fmla="*/ 2147483647 w 113"/>
              <a:gd name="T5" fmla="*/ 2147483647 h 111"/>
              <a:gd name="T6" fmla="*/ 2147483647 w 113"/>
              <a:gd name="T7" fmla="*/ 2147483647 h 111"/>
              <a:gd name="T8" fmla="*/ 2147483647 w 113"/>
              <a:gd name="T9" fmla="*/ 2147483647 h 111"/>
              <a:gd name="T10" fmla="*/ 2147483647 w 113"/>
              <a:gd name="T11" fmla="*/ 2147483647 h 111"/>
              <a:gd name="T12" fmla="*/ 2147483647 w 113"/>
              <a:gd name="T13" fmla="*/ 2147483647 h 111"/>
              <a:gd name="T14" fmla="*/ 2147483647 w 113"/>
              <a:gd name="T15" fmla="*/ 2147483647 h 111"/>
              <a:gd name="T16" fmla="*/ 2147483647 w 113"/>
              <a:gd name="T17" fmla="*/ 2147483647 h 111"/>
              <a:gd name="T18" fmla="*/ 2147483647 w 113"/>
              <a:gd name="T19" fmla="*/ 2147483647 h 111"/>
              <a:gd name="T20" fmla="*/ 2147483647 w 113"/>
              <a:gd name="T21" fmla="*/ 2147483647 h 111"/>
              <a:gd name="T22" fmla="*/ 2147483647 w 113"/>
              <a:gd name="T23" fmla="*/ 2147483647 h 111"/>
              <a:gd name="T24" fmla="*/ 2147483647 w 113"/>
              <a:gd name="T25" fmla="*/ 2147483647 h 111"/>
              <a:gd name="T26" fmla="*/ 2147483647 w 113"/>
              <a:gd name="T27" fmla="*/ 2147483647 h 111"/>
              <a:gd name="T28" fmla="*/ 2147483647 w 113"/>
              <a:gd name="T29" fmla="*/ 2147483647 h 111"/>
              <a:gd name="T30" fmla="*/ 2147483647 w 113"/>
              <a:gd name="T31" fmla="*/ 2147483647 h 111"/>
              <a:gd name="T32" fmla="*/ 2147483647 w 113"/>
              <a:gd name="T33" fmla="*/ 2147483647 h 111"/>
              <a:gd name="T34" fmla="*/ 2147483647 w 113"/>
              <a:gd name="T35" fmla="*/ 2147483647 h 111"/>
              <a:gd name="T36" fmla="*/ 2147483647 w 113"/>
              <a:gd name="T37" fmla="*/ 2147483647 h 111"/>
              <a:gd name="T38" fmla="*/ 2147483647 w 113"/>
              <a:gd name="T39" fmla="*/ 2147483647 h 111"/>
              <a:gd name="T40" fmla="*/ 2147483647 w 113"/>
              <a:gd name="T41" fmla="*/ 2147483647 h 111"/>
              <a:gd name="T42" fmla="*/ 2147483647 w 113"/>
              <a:gd name="T43" fmla="*/ 2147483647 h 111"/>
              <a:gd name="T44" fmla="*/ 2147483647 w 113"/>
              <a:gd name="T45" fmla="*/ 2147483647 h 111"/>
              <a:gd name="T46" fmla="*/ 2147483647 w 113"/>
              <a:gd name="T47" fmla="*/ 2147483647 h 111"/>
              <a:gd name="T48" fmla="*/ 2147483647 w 113"/>
              <a:gd name="T49" fmla="*/ 2147483647 h 111"/>
              <a:gd name="T50" fmla="*/ 2147483647 w 113"/>
              <a:gd name="T51" fmla="*/ 2147483647 h 111"/>
              <a:gd name="T52" fmla="*/ 2147483647 w 113"/>
              <a:gd name="T53" fmla="*/ 2147483647 h 111"/>
              <a:gd name="T54" fmla="*/ 2147483647 w 113"/>
              <a:gd name="T55" fmla="*/ 2147483647 h 111"/>
              <a:gd name="T56" fmla="*/ 2147483647 w 113"/>
              <a:gd name="T57" fmla="*/ 2147483647 h 111"/>
              <a:gd name="T58" fmla="*/ 2147483647 w 113"/>
              <a:gd name="T59" fmla="*/ 2147483647 h 111"/>
              <a:gd name="T60" fmla="*/ 2147483647 w 113"/>
              <a:gd name="T61" fmla="*/ 2147483647 h 111"/>
              <a:gd name="T62" fmla="*/ 2147483647 w 113"/>
              <a:gd name="T63" fmla="*/ 2147483647 h 111"/>
              <a:gd name="T64" fmla="*/ 2147483647 w 113"/>
              <a:gd name="T65" fmla="*/ 2147483647 h 111"/>
              <a:gd name="T66" fmla="*/ 2147483647 w 113"/>
              <a:gd name="T67" fmla="*/ 2147483647 h 111"/>
              <a:gd name="T68" fmla="*/ 2147483647 w 113"/>
              <a:gd name="T69" fmla="*/ 2147483647 h 111"/>
              <a:gd name="T70" fmla="*/ 2147483647 w 113"/>
              <a:gd name="T71" fmla="*/ 2147483647 h 111"/>
              <a:gd name="T72" fmla="*/ 2147483647 w 113"/>
              <a:gd name="T73" fmla="*/ 2147483647 h 111"/>
              <a:gd name="T74" fmla="*/ 2147483647 w 113"/>
              <a:gd name="T75" fmla="*/ 2147483647 h 111"/>
              <a:gd name="T76" fmla="*/ 2147483647 w 113"/>
              <a:gd name="T77" fmla="*/ 2147483647 h 111"/>
              <a:gd name="T78" fmla="*/ 2147483647 w 113"/>
              <a:gd name="T79" fmla="*/ 2147483647 h 111"/>
              <a:gd name="T80" fmla="*/ 2147483647 w 113"/>
              <a:gd name="T81" fmla="*/ 2147483647 h 111"/>
              <a:gd name="T82" fmla="*/ 2147483647 w 113"/>
              <a:gd name="T83" fmla="*/ 2147483647 h 111"/>
              <a:gd name="T84" fmla="*/ 2147483647 w 113"/>
              <a:gd name="T85" fmla="*/ 2147483647 h 111"/>
              <a:gd name="T86" fmla="*/ 2147483647 w 113"/>
              <a:gd name="T87" fmla="*/ 2147483647 h 111"/>
              <a:gd name="T88" fmla="*/ 2147483647 w 113"/>
              <a:gd name="T89" fmla="*/ 2147483647 h 111"/>
              <a:gd name="T90" fmla="*/ 2147483647 w 113"/>
              <a:gd name="T91" fmla="*/ 2147483647 h 111"/>
              <a:gd name="T92" fmla="*/ 2147483647 w 113"/>
              <a:gd name="T93" fmla="*/ 2147483647 h 111"/>
              <a:gd name="T94" fmla="*/ 2147483647 w 113"/>
              <a:gd name="T95" fmla="*/ 2147483647 h 111"/>
              <a:gd name="T96" fmla="*/ 2147483647 w 113"/>
              <a:gd name="T97" fmla="*/ 2147483647 h 111"/>
              <a:gd name="T98" fmla="*/ 2147483647 w 113"/>
              <a:gd name="T99" fmla="*/ 2147483647 h 111"/>
              <a:gd name="T100" fmla="*/ 2147483647 w 113"/>
              <a:gd name="T101" fmla="*/ 2147483647 h 111"/>
              <a:gd name="T102" fmla="*/ 2147483647 w 113"/>
              <a:gd name="T103" fmla="*/ 2147483647 h 111"/>
              <a:gd name="T104" fmla="*/ 2147483647 w 113"/>
              <a:gd name="T105" fmla="*/ 2147483647 h 111"/>
              <a:gd name="T106" fmla="*/ 2147483647 w 113"/>
              <a:gd name="T107" fmla="*/ 2147483647 h 111"/>
              <a:gd name="T108" fmla="*/ 2147483647 w 113"/>
              <a:gd name="T109" fmla="*/ 2147483647 h 111"/>
              <a:gd name="T110" fmla="*/ 2147483647 w 113"/>
              <a:gd name="T111" fmla="*/ 2147483647 h 111"/>
              <a:gd name="T112" fmla="*/ 2147483647 w 113"/>
              <a:gd name="T113" fmla="*/ 2147483647 h 111"/>
              <a:gd name="T114" fmla="*/ 2147483647 w 113"/>
              <a:gd name="T115" fmla="*/ 2147483647 h 111"/>
              <a:gd name="T116" fmla="*/ 2147483647 w 113"/>
              <a:gd name="T117" fmla="*/ 2147483647 h 111"/>
              <a:gd name="T118" fmla="*/ 2147483647 w 113"/>
              <a:gd name="T119" fmla="*/ 2147483647 h 111"/>
              <a:gd name="T120" fmla="*/ 2147483647 w 113"/>
              <a:gd name="T121" fmla="*/ 2147483647 h 11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13"/>
              <a:gd name="T184" fmla="*/ 0 h 111"/>
              <a:gd name="T185" fmla="*/ 113 w 113"/>
              <a:gd name="T186" fmla="*/ 111 h 111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13" h="111">
                <a:moveTo>
                  <a:pt x="65" y="0"/>
                </a:moveTo>
                <a:lnTo>
                  <a:pt x="69" y="1"/>
                </a:lnTo>
                <a:lnTo>
                  <a:pt x="73" y="1"/>
                </a:lnTo>
                <a:lnTo>
                  <a:pt x="76" y="1"/>
                </a:lnTo>
                <a:lnTo>
                  <a:pt x="80" y="2"/>
                </a:lnTo>
                <a:lnTo>
                  <a:pt x="83" y="3"/>
                </a:lnTo>
                <a:lnTo>
                  <a:pt x="86" y="3"/>
                </a:lnTo>
                <a:lnTo>
                  <a:pt x="89" y="4"/>
                </a:lnTo>
                <a:lnTo>
                  <a:pt x="92" y="5"/>
                </a:lnTo>
                <a:lnTo>
                  <a:pt x="94" y="7"/>
                </a:lnTo>
                <a:lnTo>
                  <a:pt x="97" y="8"/>
                </a:lnTo>
                <a:lnTo>
                  <a:pt x="99" y="10"/>
                </a:lnTo>
                <a:lnTo>
                  <a:pt x="101" y="12"/>
                </a:lnTo>
                <a:lnTo>
                  <a:pt x="102" y="14"/>
                </a:lnTo>
                <a:lnTo>
                  <a:pt x="104" y="16"/>
                </a:lnTo>
                <a:lnTo>
                  <a:pt x="106" y="18"/>
                </a:lnTo>
                <a:lnTo>
                  <a:pt x="107" y="20"/>
                </a:lnTo>
                <a:lnTo>
                  <a:pt x="109" y="21"/>
                </a:lnTo>
                <a:lnTo>
                  <a:pt x="110" y="24"/>
                </a:lnTo>
                <a:lnTo>
                  <a:pt x="111" y="26"/>
                </a:lnTo>
                <a:lnTo>
                  <a:pt x="111" y="29"/>
                </a:lnTo>
                <a:lnTo>
                  <a:pt x="112" y="30"/>
                </a:lnTo>
                <a:lnTo>
                  <a:pt x="112" y="33"/>
                </a:lnTo>
                <a:lnTo>
                  <a:pt x="112" y="36"/>
                </a:lnTo>
                <a:lnTo>
                  <a:pt x="112" y="39"/>
                </a:lnTo>
                <a:lnTo>
                  <a:pt x="113" y="41"/>
                </a:lnTo>
                <a:lnTo>
                  <a:pt x="113" y="44"/>
                </a:lnTo>
                <a:lnTo>
                  <a:pt x="113" y="47"/>
                </a:lnTo>
                <a:lnTo>
                  <a:pt x="113" y="49"/>
                </a:lnTo>
                <a:lnTo>
                  <a:pt x="113" y="52"/>
                </a:lnTo>
                <a:lnTo>
                  <a:pt x="112" y="55"/>
                </a:lnTo>
                <a:lnTo>
                  <a:pt x="112" y="57"/>
                </a:lnTo>
                <a:lnTo>
                  <a:pt x="112" y="60"/>
                </a:lnTo>
                <a:lnTo>
                  <a:pt x="111" y="63"/>
                </a:lnTo>
                <a:lnTo>
                  <a:pt x="111" y="66"/>
                </a:lnTo>
                <a:lnTo>
                  <a:pt x="110" y="68"/>
                </a:lnTo>
                <a:lnTo>
                  <a:pt x="109" y="70"/>
                </a:lnTo>
                <a:lnTo>
                  <a:pt x="108" y="74"/>
                </a:lnTo>
                <a:lnTo>
                  <a:pt x="106" y="77"/>
                </a:lnTo>
                <a:lnTo>
                  <a:pt x="104" y="81"/>
                </a:lnTo>
                <a:lnTo>
                  <a:pt x="102" y="84"/>
                </a:lnTo>
                <a:lnTo>
                  <a:pt x="101" y="87"/>
                </a:lnTo>
                <a:lnTo>
                  <a:pt x="98" y="90"/>
                </a:lnTo>
                <a:lnTo>
                  <a:pt x="96" y="93"/>
                </a:lnTo>
                <a:lnTo>
                  <a:pt x="93" y="95"/>
                </a:lnTo>
                <a:lnTo>
                  <a:pt x="91" y="98"/>
                </a:lnTo>
                <a:lnTo>
                  <a:pt x="88" y="100"/>
                </a:lnTo>
                <a:lnTo>
                  <a:pt x="84" y="102"/>
                </a:lnTo>
                <a:lnTo>
                  <a:pt x="81" y="103"/>
                </a:lnTo>
                <a:lnTo>
                  <a:pt x="79" y="105"/>
                </a:lnTo>
                <a:lnTo>
                  <a:pt x="76" y="106"/>
                </a:lnTo>
                <a:lnTo>
                  <a:pt x="74" y="107"/>
                </a:lnTo>
                <a:lnTo>
                  <a:pt x="71" y="108"/>
                </a:lnTo>
                <a:lnTo>
                  <a:pt x="68" y="109"/>
                </a:lnTo>
                <a:lnTo>
                  <a:pt x="66" y="109"/>
                </a:lnTo>
                <a:lnTo>
                  <a:pt x="63" y="110"/>
                </a:lnTo>
                <a:lnTo>
                  <a:pt x="60" y="111"/>
                </a:lnTo>
                <a:lnTo>
                  <a:pt x="57" y="111"/>
                </a:lnTo>
                <a:lnTo>
                  <a:pt x="54" y="111"/>
                </a:lnTo>
                <a:lnTo>
                  <a:pt x="51" y="111"/>
                </a:lnTo>
                <a:lnTo>
                  <a:pt x="48" y="111"/>
                </a:lnTo>
                <a:lnTo>
                  <a:pt x="44" y="111"/>
                </a:lnTo>
                <a:lnTo>
                  <a:pt x="40" y="111"/>
                </a:lnTo>
                <a:lnTo>
                  <a:pt x="37" y="111"/>
                </a:lnTo>
                <a:lnTo>
                  <a:pt x="34" y="110"/>
                </a:lnTo>
                <a:lnTo>
                  <a:pt x="30" y="109"/>
                </a:lnTo>
                <a:lnTo>
                  <a:pt x="28" y="108"/>
                </a:lnTo>
                <a:lnTo>
                  <a:pt x="25" y="107"/>
                </a:lnTo>
                <a:lnTo>
                  <a:pt x="22" y="106"/>
                </a:lnTo>
                <a:lnTo>
                  <a:pt x="20" y="104"/>
                </a:lnTo>
                <a:lnTo>
                  <a:pt x="17" y="103"/>
                </a:lnTo>
                <a:lnTo>
                  <a:pt x="14" y="102"/>
                </a:lnTo>
                <a:lnTo>
                  <a:pt x="12" y="99"/>
                </a:lnTo>
                <a:lnTo>
                  <a:pt x="11" y="97"/>
                </a:lnTo>
                <a:lnTo>
                  <a:pt x="9" y="95"/>
                </a:lnTo>
                <a:lnTo>
                  <a:pt x="7" y="93"/>
                </a:lnTo>
                <a:lnTo>
                  <a:pt x="6" y="92"/>
                </a:lnTo>
                <a:lnTo>
                  <a:pt x="5" y="89"/>
                </a:lnTo>
                <a:lnTo>
                  <a:pt x="3" y="87"/>
                </a:lnTo>
                <a:lnTo>
                  <a:pt x="3" y="84"/>
                </a:lnTo>
                <a:lnTo>
                  <a:pt x="3" y="83"/>
                </a:lnTo>
                <a:lnTo>
                  <a:pt x="2" y="80"/>
                </a:lnTo>
                <a:lnTo>
                  <a:pt x="1" y="77"/>
                </a:lnTo>
                <a:lnTo>
                  <a:pt x="1" y="75"/>
                </a:lnTo>
                <a:lnTo>
                  <a:pt x="0" y="72"/>
                </a:lnTo>
                <a:lnTo>
                  <a:pt x="1" y="70"/>
                </a:lnTo>
                <a:lnTo>
                  <a:pt x="1" y="67"/>
                </a:lnTo>
                <a:lnTo>
                  <a:pt x="1" y="65"/>
                </a:lnTo>
                <a:lnTo>
                  <a:pt x="1" y="62"/>
                </a:lnTo>
                <a:lnTo>
                  <a:pt x="1" y="59"/>
                </a:lnTo>
                <a:lnTo>
                  <a:pt x="1" y="57"/>
                </a:lnTo>
                <a:lnTo>
                  <a:pt x="2" y="54"/>
                </a:lnTo>
                <a:lnTo>
                  <a:pt x="2" y="51"/>
                </a:lnTo>
                <a:lnTo>
                  <a:pt x="3" y="48"/>
                </a:lnTo>
                <a:lnTo>
                  <a:pt x="3" y="46"/>
                </a:lnTo>
                <a:lnTo>
                  <a:pt x="4" y="43"/>
                </a:lnTo>
                <a:lnTo>
                  <a:pt x="4" y="40"/>
                </a:lnTo>
                <a:lnTo>
                  <a:pt x="6" y="38"/>
                </a:lnTo>
                <a:lnTo>
                  <a:pt x="8" y="34"/>
                </a:lnTo>
                <a:lnTo>
                  <a:pt x="10" y="30"/>
                </a:lnTo>
                <a:lnTo>
                  <a:pt x="12" y="28"/>
                </a:lnTo>
                <a:lnTo>
                  <a:pt x="13" y="24"/>
                </a:lnTo>
                <a:lnTo>
                  <a:pt x="16" y="21"/>
                </a:lnTo>
                <a:lnTo>
                  <a:pt x="18" y="19"/>
                </a:lnTo>
                <a:lnTo>
                  <a:pt x="21" y="16"/>
                </a:lnTo>
                <a:lnTo>
                  <a:pt x="23" y="13"/>
                </a:lnTo>
                <a:lnTo>
                  <a:pt x="26" y="12"/>
                </a:lnTo>
                <a:lnTo>
                  <a:pt x="30" y="10"/>
                </a:lnTo>
                <a:lnTo>
                  <a:pt x="32" y="7"/>
                </a:lnTo>
                <a:lnTo>
                  <a:pt x="35" y="6"/>
                </a:lnTo>
                <a:lnTo>
                  <a:pt x="38" y="5"/>
                </a:lnTo>
                <a:lnTo>
                  <a:pt x="40" y="4"/>
                </a:lnTo>
                <a:lnTo>
                  <a:pt x="43" y="3"/>
                </a:lnTo>
                <a:lnTo>
                  <a:pt x="46" y="3"/>
                </a:lnTo>
                <a:lnTo>
                  <a:pt x="48" y="2"/>
                </a:lnTo>
                <a:lnTo>
                  <a:pt x="51" y="2"/>
                </a:lnTo>
                <a:lnTo>
                  <a:pt x="54" y="1"/>
                </a:lnTo>
                <a:lnTo>
                  <a:pt x="57" y="1"/>
                </a:lnTo>
                <a:lnTo>
                  <a:pt x="59" y="1"/>
                </a:lnTo>
                <a:lnTo>
                  <a:pt x="62" y="1"/>
                </a:lnTo>
                <a:lnTo>
                  <a:pt x="65" y="0"/>
                </a:lnTo>
                <a:close/>
                <a:moveTo>
                  <a:pt x="63" y="14"/>
                </a:moveTo>
                <a:lnTo>
                  <a:pt x="61" y="15"/>
                </a:lnTo>
                <a:lnTo>
                  <a:pt x="59" y="15"/>
                </a:lnTo>
                <a:lnTo>
                  <a:pt x="57" y="15"/>
                </a:lnTo>
                <a:lnTo>
                  <a:pt x="56" y="15"/>
                </a:lnTo>
                <a:lnTo>
                  <a:pt x="54" y="16"/>
                </a:lnTo>
                <a:lnTo>
                  <a:pt x="52" y="16"/>
                </a:lnTo>
                <a:lnTo>
                  <a:pt x="50" y="17"/>
                </a:lnTo>
                <a:lnTo>
                  <a:pt x="48" y="17"/>
                </a:lnTo>
                <a:lnTo>
                  <a:pt x="47" y="18"/>
                </a:lnTo>
                <a:lnTo>
                  <a:pt x="45" y="19"/>
                </a:lnTo>
                <a:lnTo>
                  <a:pt x="43" y="20"/>
                </a:lnTo>
                <a:lnTo>
                  <a:pt x="41" y="21"/>
                </a:lnTo>
                <a:lnTo>
                  <a:pt x="39" y="22"/>
                </a:lnTo>
                <a:lnTo>
                  <a:pt x="38" y="24"/>
                </a:lnTo>
                <a:lnTo>
                  <a:pt x="36" y="26"/>
                </a:lnTo>
                <a:lnTo>
                  <a:pt x="34" y="28"/>
                </a:lnTo>
                <a:lnTo>
                  <a:pt x="33" y="30"/>
                </a:lnTo>
                <a:lnTo>
                  <a:pt x="31" y="31"/>
                </a:lnTo>
                <a:lnTo>
                  <a:pt x="30" y="33"/>
                </a:lnTo>
                <a:lnTo>
                  <a:pt x="29" y="36"/>
                </a:lnTo>
                <a:lnTo>
                  <a:pt x="28" y="38"/>
                </a:lnTo>
                <a:lnTo>
                  <a:pt x="27" y="40"/>
                </a:lnTo>
                <a:lnTo>
                  <a:pt x="26" y="43"/>
                </a:lnTo>
                <a:lnTo>
                  <a:pt x="24" y="46"/>
                </a:lnTo>
                <a:lnTo>
                  <a:pt x="24" y="48"/>
                </a:lnTo>
                <a:lnTo>
                  <a:pt x="23" y="50"/>
                </a:lnTo>
                <a:lnTo>
                  <a:pt x="23" y="52"/>
                </a:lnTo>
                <a:lnTo>
                  <a:pt x="22" y="54"/>
                </a:lnTo>
                <a:lnTo>
                  <a:pt x="22" y="56"/>
                </a:lnTo>
                <a:lnTo>
                  <a:pt x="21" y="57"/>
                </a:lnTo>
                <a:lnTo>
                  <a:pt x="21" y="59"/>
                </a:lnTo>
                <a:lnTo>
                  <a:pt x="21" y="61"/>
                </a:lnTo>
                <a:lnTo>
                  <a:pt x="21" y="63"/>
                </a:lnTo>
                <a:lnTo>
                  <a:pt x="21" y="65"/>
                </a:lnTo>
                <a:lnTo>
                  <a:pt x="21" y="66"/>
                </a:lnTo>
                <a:lnTo>
                  <a:pt x="21" y="68"/>
                </a:lnTo>
                <a:lnTo>
                  <a:pt x="22" y="70"/>
                </a:lnTo>
                <a:lnTo>
                  <a:pt x="22" y="72"/>
                </a:lnTo>
                <a:lnTo>
                  <a:pt x="22" y="74"/>
                </a:lnTo>
                <a:lnTo>
                  <a:pt x="22" y="75"/>
                </a:lnTo>
                <a:lnTo>
                  <a:pt x="23" y="76"/>
                </a:lnTo>
                <a:lnTo>
                  <a:pt x="23" y="78"/>
                </a:lnTo>
                <a:lnTo>
                  <a:pt x="24" y="79"/>
                </a:lnTo>
                <a:lnTo>
                  <a:pt x="25" y="81"/>
                </a:lnTo>
                <a:lnTo>
                  <a:pt x="25" y="82"/>
                </a:lnTo>
                <a:lnTo>
                  <a:pt x="26" y="84"/>
                </a:lnTo>
                <a:lnTo>
                  <a:pt x="27" y="84"/>
                </a:lnTo>
                <a:lnTo>
                  <a:pt x="27" y="85"/>
                </a:lnTo>
                <a:lnTo>
                  <a:pt x="29" y="87"/>
                </a:lnTo>
                <a:lnTo>
                  <a:pt x="30" y="89"/>
                </a:lnTo>
                <a:lnTo>
                  <a:pt x="31" y="91"/>
                </a:lnTo>
                <a:lnTo>
                  <a:pt x="33" y="92"/>
                </a:lnTo>
                <a:lnTo>
                  <a:pt x="35" y="93"/>
                </a:lnTo>
                <a:lnTo>
                  <a:pt x="37" y="93"/>
                </a:lnTo>
                <a:lnTo>
                  <a:pt x="39" y="94"/>
                </a:lnTo>
                <a:lnTo>
                  <a:pt x="41" y="95"/>
                </a:lnTo>
                <a:lnTo>
                  <a:pt x="43" y="96"/>
                </a:lnTo>
                <a:lnTo>
                  <a:pt x="46" y="96"/>
                </a:lnTo>
                <a:lnTo>
                  <a:pt x="48" y="96"/>
                </a:lnTo>
                <a:lnTo>
                  <a:pt x="50" y="96"/>
                </a:lnTo>
                <a:lnTo>
                  <a:pt x="54" y="96"/>
                </a:lnTo>
                <a:lnTo>
                  <a:pt x="57" y="96"/>
                </a:lnTo>
                <a:lnTo>
                  <a:pt x="61" y="95"/>
                </a:lnTo>
                <a:lnTo>
                  <a:pt x="64" y="94"/>
                </a:lnTo>
                <a:lnTo>
                  <a:pt x="66" y="93"/>
                </a:lnTo>
                <a:lnTo>
                  <a:pt x="70" y="92"/>
                </a:lnTo>
                <a:lnTo>
                  <a:pt x="73" y="90"/>
                </a:lnTo>
                <a:lnTo>
                  <a:pt x="75" y="88"/>
                </a:lnTo>
                <a:lnTo>
                  <a:pt x="77" y="86"/>
                </a:lnTo>
                <a:lnTo>
                  <a:pt x="80" y="84"/>
                </a:lnTo>
                <a:lnTo>
                  <a:pt x="82" y="81"/>
                </a:lnTo>
                <a:lnTo>
                  <a:pt x="84" y="77"/>
                </a:lnTo>
                <a:lnTo>
                  <a:pt x="84" y="76"/>
                </a:lnTo>
                <a:lnTo>
                  <a:pt x="85" y="75"/>
                </a:lnTo>
                <a:lnTo>
                  <a:pt x="86" y="74"/>
                </a:lnTo>
                <a:lnTo>
                  <a:pt x="86" y="72"/>
                </a:lnTo>
                <a:lnTo>
                  <a:pt x="87" y="71"/>
                </a:lnTo>
                <a:lnTo>
                  <a:pt x="87" y="69"/>
                </a:lnTo>
                <a:lnTo>
                  <a:pt x="88" y="68"/>
                </a:lnTo>
                <a:lnTo>
                  <a:pt x="88" y="66"/>
                </a:lnTo>
                <a:lnTo>
                  <a:pt x="89" y="66"/>
                </a:lnTo>
                <a:lnTo>
                  <a:pt x="89" y="64"/>
                </a:lnTo>
                <a:lnTo>
                  <a:pt x="90" y="62"/>
                </a:lnTo>
                <a:lnTo>
                  <a:pt x="90" y="60"/>
                </a:lnTo>
                <a:lnTo>
                  <a:pt x="91" y="59"/>
                </a:lnTo>
                <a:lnTo>
                  <a:pt x="91" y="57"/>
                </a:lnTo>
                <a:lnTo>
                  <a:pt x="92" y="57"/>
                </a:lnTo>
                <a:lnTo>
                  <a:pt x="92" y="55"/>
                </a:lnTo>
                <a:lnTo>
                  <a:pt x="92" y="54"/>
                </a:lnTo>
                <a:lnTo>
                  <a:pt x="92" y="52"/>
                </a:lnTo>
                <a:lnTo>
                  <a:pt x="92" y="50"/>
                </a:lnTo>
                <a:lnTo>
                  <a:pt x="92" y="48"/>
                </a:lnTo>
                <a:lnTo>
                  <a:pt x="92" y="46"/>
                </a:lnTo>
                <a:lnTo>
                  <a:pt x="92" y="44"/>
                </a:lnTo>
                <a:lnTo>
                  <a:pt x="92" y="42"/>
                </a:lnTo>
                <a:lnTo>
                  <a:pt x="92" y="40"/>
                </a:lnTo>
                <a:lnTo>
                  <a:pt x="92" y="38"/>
                </a:lnTo>
                <a:lnTo>
                  <a:pt x="91" y="35"/>
                </a:lnTo>
                <a:lnTo>
                  <a:pt x="90" y="33"/>
                </a:lnTo>
                <a:lnTo>
                  <a:pt x="90" y="30"/>
                </a:lnTo>
                <a:lnTo>
                  <a:pt x="89" y="29"/>
                </a:lnTo>
                <a:lnTo>
                  <a:pt x="87" y="27"/>
                </a:lnTo>
                <a:lnTo>
                  <a:pt x="86" y="25"/>
                </a:lnTo>
                <a:lnTo>
                  <a:pt x="85" y="23"/>
                </a:lnTo>
                <a:lnTo>
                  <a:pt x="84" y="21"/>
                </a:lnTo>
                <a:lnTo>
                  <a:pt x="82" y="21"/>
                </a:lnTo>
                <a:lnTo>
                  <a:pt x="80" y="19"/>
                </a:lnTo>
                <a:lnTo>
                  <a:pt x="79" y="19"/>
                </a:lnTo>
                <a:lnTo>
                  <a:pt x="78" y="18"/>
                </a:lnTo>
                <a:lnTo>
                  <a:pt x="76" y="17"/>
                </a:lnTo>
                <a:lnTo>
                  <a:pt x="75" y="17"/>
                </a:lnTo>
                <a:lnTo>
                  <a:pt x="74" y="16"/>
                </a:lnTo>
                <a:lnTo>
                  <a:pt x="73" y="16"/>
                </a:lnTo>
                <a:lnTo>
                  <a:pt x="71" y="15"/>
                </a:lnTo>
                <a:lnTo>
                  <a:pt x="69" y="15"/>
                </a:lnTo>
                <a:lnTo>
                  <a:pt x="68" y="15"/>
                </a:lnTo>
                <a:lnTo>
                  <a:pt x="66" y="15"/>
                </a:lnTo>
                <a:lnTo>
                  <a:pt x="65" y="15"/>
                </a:lnTo>
                <a:lnTo>
                  <a:pt x="63" y="1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5" name="Freeform 54"/>
          <xdr:cNvSpPr>
            <a:spLocks/>
          </xdr:cNvSpPr>
        </xdr:nvSpPr>
        <xdr:spPr bwMode="auto">
          <a:xfrm>
            <a:off x="2834" y="4458"/>
            <a:ext cx="192" cy="175"/>
          </a:xfrm>
          <a:custGeom>
            <a:avLst/>
            <a:gdLst>
              <a:gd name="T0" fmla="*/ 2147483647 w 114"/>
              <a:gd name="T1" fmla="*/ 0 h 107"/>
              <a:gd name="T2" fmla="*/ 2147483647 w 114"/>
              <a:gd name="T3" fmla="*/ 2147483647 h 107"/>
              <a:gd name="T4" fmla="*/ 2147483647 w 114"/>
              <a:gd name="T5" fmla="*/ 2147483647 h 107"/>
              <a:gd name="T6" fmla="*/ 2147483647 w 114"/>
              <a:gd name="T7" fmla="*/ 2147483647 h 107"/>
              <a:gd name="T8" fmla="*/ 2147483647 w 114"/>
              <a:gd name="T9" fmla="*/ 2147483647 h 107"/>
              <a:gd name="T10" fmla="*/ 0 w 114"/>
              <a:gd name="T11" fmla="*/ 2147483647 h 107"/>
              <a:gd name="T12" fmla="*/ 2147483647 w 114"/>
              <a:gd name="T13" fmla="*/ 0 h 107"/>
              <a:gd name="T14" fmla="*/ 2147483647 w 114"/>
              <a:gd name="T15" fmla="*/ 0 h 107"/>
              <a:gd name="T16" fmla="*/ 2147483647 w 114"/>
              <a:gd name="T17" fmla="*/ 2147483647 h 107"/>
              <a:gd name="T18" fmla="*/ 2147483647 w 114"/>
              <a:gd name="T19" fmla="*/ 0 h 107"/>
              <a:gd name="T20" fmla="*/ 2147483647 w 114"/>
              <a:gd name="T21" fmla="*/ 0 h 107"/>
              <a:gd name="T22" fmla="*/ 2147483647 w 114"/>
              <a:gd name="T23" fmla="*/ 0 h 10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14"/>
              <a:gd name="T37" fmla="*/ 0 h 107"/>
              <a:gd name="T38" fmla="*/ 114 w 114"/>
              <a:gd name="T39" fmla="*/ 107 h 10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14" h="107">
                <a:moveTo>
                  <a:pt x="114" y="0"/>
                </a:moveTo>
                <a:lnTo>
                  <a:pt x="98" y="107"/>
                </a:lnTo>
                <a:lnTo>
                  <a:pt x="79" y="107"/>
                </a:lnTo>
                <a:lnTo>
                  <a:pt x="30" y="30"/>
                </a:lnTo>
                <a:lnTo>
                  <a:pt x="19" y="107"/>
                </a:lnTo>
                <a:lnTo>
                  <a:pt x="0" y="107"/>
                </a:lnTo>
                <a:lnTo>
                  <a:pt x="16" y="0"/>
                </a:lnTo>
                <a:lnTo>
                  <a:pt x="35" y="0"/>
                </a:lnTo>
                <a:lnTo>
                  <a:pt x="83" y="77"/>
                </a:lnTo>
                <a:lnTo>
                  <a:pt x="95" y="0"/>
                </a:lnTo>
                <a:lnTo>
                  <a:pt x="114" y="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6" name="Freeform 55"/>
          <xdr:cNvSpPr>
            <a:spLocks noEditPoints="1"/>
          </xdr:cNvSpPr>
        </xdr:nvSpPr>
        <xdr:spPr bwMode="auto">
          <a:xfrm>
            <a:off x="3019" y="4458"/>
            <a:ext cx="176" cy="175"/>
          </a:xfrm>
          <a:custGeom>
            <a:avLst/>
            <a:gdLst>
              <a:gd name="T0" fmla="*/ 2147483647 w 105"/>
              <a:gd name="T1" fmla="*/ 0 h 107"/>
              <a:gd name="T2" fmla="*/ 2147483647 w 105"/>
              <a:gd name="T3" fmla="*/ 2147483647 h 107"/>
              <a:gd name="T4" fmla="*/ 2147483647 w 105"/>
              <a:gd name="T5" fmla="*/ 2147483647 h 107"/>
              <a:gd name="T6" fmla="*/ 2147483647 w 105"/>
              <a:gd name="T7" fmla="*/ 2147483647 h 107"/>
              <a:gd name="T8" fmla="*/ 2147483647 w 105"/>
              <a:gd name="T9" fmla="*/ 2147483647 h 107"/>
              <a:gd name="T10" fmla="*/ 2147483647 w 105"/>
              <a:gd name="T11" fmla="*/ 2147483647 h 107"/>
              <a:gd name="T12" fmla="*/ 0 w 105"/>
              <a:gd name="T13" fmla="*/ 2147483647 h 107"/>
              <a:gd name="T14" fmla="*/ 2147483647 w 105"/>
              <a:gd name="T15" fmla="*/ 0 h 107"/>
              <a:gd name="T16" fmla="*/ 2147483647 w 105"/>
              <a:gd name="T17" fmla="*/ 0 h 107"/>
              <a:gd name="T18" fmla="*/ 2147483647 w 105"/>
              <a:gd name="T19" fmla="*/ 0 h 107"/>
              <a:gd name="T20" fmla="*/ 2147483647 w 105"/>
              <a:gd name="T21" fmla="*/ 2147483647 h 107"/>
              <a:gd name="T22" fmla="*/ 2147483647 w 105"/>
              <a:gd name="T23" fmla="*/ 2147483647 h 107"/>
              <a:gd name="T24" fmla="*/ 2147483647 w 105"/>
              <a:gd name="T25" fmla="*/ 2147483647 h 107"/>
              <a:gd name="T26" fmla="*/ 2147483647 w 105"/>
              <a:gd name="T27" fmla="*/ 2147483647 h 107"/>
              <a:gd name="T28" fmla="*/ 2147483647 w 105"/>
              <a:gd name="T29" fmla="*/ 2147483647 h 10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5"/>
              <a:gd name="T46" fmla="*/ 0 h 107"/>
              <a:gd name="T47" fmla="*/ 105 w 105"/>
              <a:gd name="T48" fmla="*/ 107 h 10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5" h="107">
                <a:moveTo>
                  <a:pt x="80" y="0"/>
                </a:moveTo>
                <a:lnTo>
                  <a:pt x="105" y="107"/>
                </a:lnTo>
                <a:lnTo>
                  <a:pt x="84" y="107"/>
                </a:lnTo>
                <a:lnTo>
                  <a:pt x="77" y="78"/>
                </a:lnTo>
                <a:lnTo>
                  <a:pt x="35" y="78"/>
                </a:lnTo>
                <a:lnTo>
                  <a:pt x="20" y="107"/>
                </a:lnTo>
                <a:lnTo>
                  <a:pt x="0" y="107"/>
                </a:lnTo>
                <a:lnTo>
                  <a:pt x="59" y="0"/>
                </a:lnTo>
                <a:lnTo>
                  <a:pt x="80" y="0"/>
                </a:lnTo>
                <a:close/>
                <a:moveTo>
                  <a:pt x="74" y="64"/>
                </a:moveTo>
                <a:lnTo>
                  <a:pt x="65" y="21"/>
                </a:lnTo>
                <a:lnTo>
                  <a:pt x="42" y="64"/>
                </a:lnTo>
                <a:lnTo>
                  <a:pt x="74" y="6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7" name="Freeform 56"/>
          <xdr:cNvSpPr>
            <a:spLocks/>
          </xdr:cNvSpPr>
        </xdr:nvSpPr>
        <xdr:spPr bwMode="auto">
          <a:xfrm>
            <a:off x="3367" y="4458"/>
            <a:ext cx="166" cy="175"/>
          </a:xfrm>
          <a:custGeom>
            <a:avLst/>
            <a:gdLst>
              <a:gd name="T0" fmla="*/ 2147483647 w 99"/>
              <a:gd name="T1" fmla="*/ 0 h 107"/>
              <a:gd name="T2" fmla="*/ 2147483647 w 99"/>
              <a:gd name="T3" fmla="*/ 0 h 107"/>
              <a:gd name="T4" fmla="*/ 2147483647 w 99"/>
              <a:gd name="T5" fmla="*/ 2147483647 h 107"/>
              <a:gd name="T6" fmla="*/ 2147483647 w 99"/>
              <a:gd name="T7" fmla="*/ 2147483647 h 107"/>
              <a:gd name="T8" fmla="*/ 2147483647 w 99"/>
              <a:gd name="T9" fmla="*/ 2147483647 h 107"/>
              <a:gd name="T10" fmla="*/ 2147483647 w 99"/>
              <a:gd name="T11" fmla="*/ 2147483647 h 107"/>
              <a:gd name="T12" fmla="*/ 0 w 99"/>
              <a:gd name="T13" fmla="*/ 0 h 107"/>
              <a:gd name="T14" fmla="*/ 2147483647 w 99"/>
              <a:gd name="T15" fmla="*/ 0 h 107"/>
              <a:gd name="T16" fmla="*/ 2147483647 w 99"/>
              <a:gd name="T17" fmla="*/ 2147483647 h 107"/>
              <a:gd name="T18" fmla="*/ 2147483647 w 99"/>
              <a:gd name="T19" fmla="*/ 0 h 107"/>
              <a:gd name="T20" fmla="*/ 2147483647 w 99"/>
              <a:gd name="T21" fmla="*/ 0 h 10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99"/>
              <a:gd name="T34" fmla="*/ 0 h 107"/>
              <a:gd name="T35" fmla="*/ 99 w 99"/>
              <a:gd name="T36" fmla="*/ 107 h 10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99" h="107">
                <a:moveTo>
                  <a:pt x="78" y="0"/>
                </a:moveTo>
                <a:lnTo>
                  <a:pt x="99" y="0"/>
                </a:lnTo>
                <a:lnTo>
                  <a:pt x="51" y="61"/>
                </a:lnTo>
                <a:lnTo>
                  <a:pt x="44" y="107"/>
                </a:lnTo>
                <a:lnTo>
                  <a:pt x="24" y="107"/>
                </a:lnTo>
                <a:lnTo>
                  <a:pt x="31" y="61"/>
                </a:lnTo>
                <a:lnTo>
                  <a:pt x="0" y="0"/>
                </a:lnTo>
                <a:lnTo>
                  <a:pt x="24" y="0"/>
                </a:lnTo>
                <a:lnTo>
                  <a:pt x="45" y="43"/>
                </a:lnTo>
                <a:lnTo>
                  <a:pt x="78" y="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8" name="Freeform 57"/>
          <xdr:cNvSpPr>
            <a:spLocks/>
          </xdr:cNvSpPr>
        </xdr:nvSpPr>
        <xdr:spPr bwMode="auto">
          <a:xfrm>
            <a:off x="3513" y="4458"/>
            <a:ext cx="143" cy="175"/>
          </a:xfrm>
          <a:custGeom>
            <a:avLst/>
            <a:gdLst>
              <a:gd name="T0" fmla="*/ 2147483647 w 85"/>
              <a:gd name="T1" fmla="*/ 2147483647 h 107"/>
              <a:gd name="T2" fmla="*/ 2147483647 w 85"/>
              <a:gd name="T3" fmla="*/ 2147483647 h 107"/>
              <a:gd name="T4" fmla="*/ 2147483647 w 85"/>
              <a:gd name="T5" fmla="*/ 2147483647 h 107"/>
              <a:gd name="T6" fmla="*/ 2147483647 w 85"/>
              <a:gd name="T7" fmla="*/ 2147483647 h 107"/>
              <a:gd name="T8" fmla="*/ 0 w 85"/>
              <a:gd name="T9" fmla="*/ 2147483647 h 107"/>
              <a:gd name="T10" fmla="*/ 2147483647 w 85"/>
              <a:gd name="T11" fmla="*/ 0 h 107"/>
              <a:gd name="T12" fmla="*/ 2147483647 w 85"/>
              <a:gd name="T13" fmla="*/ 0 h 107"/>
              <a:gd name="T14" fmla="*/ 2147483647 w 85"/>
              <a:gd name="T15" fmla="*/ 2147483647 h 107"/>
              <a:gd name="T16" fmla="*/ 2147483647 w 85"/>
              <a:gd name="T17" fmla="*/ 2147483647 h 107"/>
              <a:gd name="T18" fmla="*/ 2147483647 w 85"/>
              <a:gd name="T19" fmla="*/ 2147483647 h 10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5"/>
              <a:gd name="T31" fmla="*/ 0 h 107"/>
              <a:gd name="T32" fmla="*/ 85 w 85"/>
              <a:gd name="T33" fmla="*/ 107 h 10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5" h="107">
                <a:moveTo>
                  <a:pt x="50" y="15"/>
                </a:moveTo>
                <a:lnTo>
                  <a:pt x="36" y="107"/>
                </a:lnTo>
                <a:lnTo>
                  <a:pt x="17" y="107"/>
                </a:lnTo>
                <a:lnTo>
                  <a:pt x="31" y="15"/>
                </a:lnTo>
                <a:lnTo>
                  <a:pt x="0" y="15"/>
                </a:lnTo>
                <a:lnTo>
                  <a:pt x="2" y="0"/>
                </a:lnTo>
                <a:lnTo>
                  <a:pt x="85" y="0"/>
                </a:lnTo>
                <a:lnTo>
                  <a:pt x="83" y="15"/>
                </a:lnTo>
                <a:lnTo>
                  <a:pt x="50" y="1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19" name="Freeform 58"/>
          <xdr:cNvSpPr>
            <a:spLocks/>
          </xdr:cNvSpPr>
        </xdr:nvSpPr>
        <xdr:spPr bwMode="auto">
          <a:xfrm>
            <a:off x="3212" y="4453"/>
            <a:ext cx="141" cy="181"/>
          </a:xfrm>
          <a:custGeom>
            <a:avLst/>
            <a:gdLst>
              <a:gd name="T0" fmla="*/ 2147483647 w 84"/>
              <a:gd name="T1" fmla="*/ 2147483647 h 111"/>
              <a:gd name="T2" fmla="*/ 2147483647 w 84"/>
              <a:gd name="T3" fmla="*/ 2147483647 h 111"/>
              <a:gd name="T4" fmla="*/ 2147483647 w 84"/>
              <a:gd name="T5" fmla="*/ 2147483647 h 111"/>
              <a:gd name="T6" fmla="*/ 2147483647 w 84"/>
              <a:gd name="T7" fmla="*/ 2147483647 h 111"/>
              <a:gd name="T8" fmla="*/ 2147483647 w 84"/>
              <a:gd name="T9" fmla="*/ 2147483647 h 111"/>
              <a:gd name="T10" fmla="*/ 2147483647 w 84"/>
              <a:gd name="T11" fmla="*/ 2147483647 h 111"/>
              <a:gd name="T12" fmla="*/ 2147483647 w 84"/>
              <a:gd name="T13" fmla="*/ 2147483647 h 111"/>
              <a:gd name="T14" fmla="*/ 2147483647 w 84"/>
              <a:gd name="T15" fmla="*/ 2147483647 h 111"/>
              <a:gd name="T16" fmla="*/ 2147483647 w 84"/>
              <a:gd name="T17" fmla="*/ 2147483647 h 111"/>
              <a:gd name="T18" fmla="*/ 2147483647 w 84"/>
              <a:gd name="T19" fmla="*/ 2147483647 h 111"/>
              <a:gd name="T20" fmla="*/ 2147483647 w 84"/>
              <a:gd name="T21" fmla="*/ 2147483647 h 111"/>
              <a:gd name="T22" fmla="*/ 2147483647 w 84"/>
              <a:gd name="T23" fmla="*/ 2147483647 h 111"/>
              <a:gd name="T24" fmla="*/ 2147483647 w 84"/>
              <a:gd name="T25" fmla="*/ 2147483647 h 111"/>
              <a:gd name="T26" fmla="*/ 2147483647 w 84"/>
              <a:gd name="T27" fmla="*/ 2147483647 h 111"/>
              <a:gd name="T28" fmla="*/ 2147483647 w 84"/>
              <a:gd name="T29" fmla="*/ 2147483647 h 111"/>
              <a:gd name="T30" fmla="*/ 2147483647 w 84"/>
              <a:gd name="T31" fmla="*/ 2147483647 h 111"/>
              <a:gd name="T32" fmla="*/ 2147483647 w 84"/>
              <a:gd name="T33" fmla="*/ 2147483647 h 111"/>
              <a:gd name="T34" fmla="*/ 2147483647 w 84"/>
              <a:gd name="T35" fmla="*/ 2147483647 h 111"/>
              <a:gd name="T36" fmla="*/ 2147483647 w 84"/>
              <a:gd name="T37" fmla="*/ 2147483647 h 111"/>
              <a:gd name="T38" fmla="*/ 2147483647 w 84"/>
              <a:gd name="T39" fmla="*/ 2147483647 h 111"/>
              <a:gd name="T40" fmla="*/ 2147483647 w 84"/>
              <a:gd name="T41" fmla="*/ 2147483647 h 111"/>
              <a:gd name="T42" fmla="*/ 2147483647 w 84"/>
              <a:gd name="T43" fmla="*/ 2147483647 h 111"/>
              <a:gd name="T44" fmla="*/ 2147483647 w 84"/>
              <a:gd name="T45" fmla="*/ 2147483647 h 111"/>
              <a:gd name="T46" fmla="*/ 2147483647 w 84"/>
              <a:gd name="T47" fmla="*/ 2147483647 h 111"/>
              <a:gd name="T48" fmla="*/ 2147483647 w 84"/>
              <a:gd name="T49" fmla="*/ 2147483647 h 111"/>
              <a:gd name="T50" fmla="*/ 2147483647 w 84"/>
              <a:gd name="T51" fmla="*/ 2147483647 h 111"/>
              <a:gd name="T52" fmla="*/ 2147483647 w 84"/>
              <a:gd name="T53" fmla="*/ 2147483647 h 111"/>
              <a:gd name="T54" fmla="*/ 2147483647 w 84"/>
              <a:gd name="T55" fmla="*/ 2147483647 h 111"/>
              <a:gd name="T56" fmla="*/ 2147483647 w 84"/>
              <a:gd name="T57" fmla="*/ 2147483647 h 111"/>
              <a:gd name="T58" fmla="*/ 2147483647 w 84"/>
              <a:gd name="T59" fmla="*/ 2147483647 h 111"/>
              <a:gd name="T60" fmla="*/ 2147483647 w 84"/>
              <a:gd name="T61" fmla="*/ 2147483647 h 111"/>
              <a:gd name="T62" fmla="*/ 2147483647 w 84"/>
              <a:gd name="T63" fmla="*/ 2147483647 h 111"/>
              <a:gd name="T64" fmla="*/ 2147483647 w 84"/>
              <a:gd name="T65" fmla="*/ 2147483647 h 111"/>
              <a:gd name="T66" fmla="*/ 2147483647 w 84"/>
              <a:gd name="T67" fmla="*/ 2147483647 h 111"/>
              <a:gd name="T68" fmla="*/ 2147483647 w 84"/>
              <a:gd name="T69" fmla="*/ 2147483647 h 111"/>
              <a:gd name="T70" fmla="*/ 2147483647 w 84"/>
              <a:gd name="T71" fmla="*/ 2147483647 h 111"/>
              <a:gd name="T72" fmla="*/ 2147483647 w 84"/>
              <a:gd name="T73" fmla="*/ 2147483647 h 111"/>
              <a:gd name="T74" fmla="*/ 2147483647 w 84"/>
              <a:gd name="T75" fmla="*/ 2147483647 h 111"/>
              <a:gd name="T76" fmla="*/ 2147483647 w 84"/>
              <a:gd name="T77" fmla="*/ 2147483647 h 111"/>
              <a:gd name="T78" fmla="*/ 0 w 84"/>
              <a:gd name="T79" fmla="*/ 2147483647 h 111"/>
              <a:gd name="T80" fmla="*/ 0 w 84"/>
              <a:gd name="T81" fmla="*/ 2147483647 h 111"/>
              <a:gd name="T82" fmla="*/ 2147483647 w 84"/>
              <a:gd name="T83" fmla="*/ 2147483647 h 111"/>
              <a:gd name="T84" fmla="*/ 2147483647 w 84"/>
              <a:gd name="T85" fmla="*/ 2147483647 h 111"/>
              <a:gd name="T86" fmla="*/ 2147483647 w 84"/>
              <a:gd name="T87" fmla="*/ 2147483647 h 111"/>
              <a:gd name="T88" fmla="*/ 2147483647 w 84"/>
              <a:gd name="T89" fmla="*/ 2147483647 h 111"/>
              <a:gd name="T90" fmla="*/ 2147483647 w 84"/>
              <a:gd name="T91" fmla="*/ 2147483647 h 111"/>
              <a:gd name="T92" fmla="*/ 2147483647 w 84"/>
              <a:gd name="T93" fmla="*/ 2147483647 h 111"/>
              <a:gd name="T94" fmla="*/ 2147483647 w 84"/>
              <a:gd name="T95" fmla="*/ 2147483647 h 111"/>
              <a:gd name="T96" fmla="*/ 2147483647 w 84"/>
              <a:gd name="T97" fmla="*/ 2147483647 h 111"/>
              <a:gd name="T98" fmla="*/ 2147483647 w 84"/>
              <a:gd name="T99" fmla="*/ 2147483647 h 111"/>
              <a:gd name="T100" fmla="*/ 2147483647 w 84"/>
              <a:gd name="T101" fmla="*/ 2147483647 h 111"/>
              <a:gd name="T102" fmla="*/ 2147483647 w 84"/>
              <a:gd name="T103" fmla="*/ 2147483647 h 111"/>
              <a:gd name="T104" fmla="*/ 2147483647 w 84"/>
              <a:gd name="T105" fmla="*/ 2147483647 h 111"/>
              <a:gd name="T106" fmla="*/ 2147483647 w 84"/>
              <a:gd name="T107" fmla="*/ 2147483647 h 111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84"/>
              <a:gd name="T163" fmla="*/ 0 h 111"/>
              <a:gd name="T164" fmla="*/ 84 w 84"/>
              <a:gd name="T165" fmla="*/ 111 h 111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84" h="111">
                <a:moveTo>
                  <a:pt x="83" y="6"/>
                </a:moveTo>
                <a:lnTo>
                  <a:pt x="82" y="20"/>
                </a:lnTo>
                <a:lnTo>
                  <a:pt x="82" y="19"/>
                </a:lnTo>
                <a:lnTo>
                  <a:pt x="82" y="20"/>
                </a:lnTo>
                <a:lnTo>
                  <a:pt x="80" y="20"/>
                </a:lnTo>
                <a:lnTo>
                  <a:pt x="79" y="19"/>
                </a:lnTo>
                <a:lnTo>
                  <a:pt x="77" y="18"/>
                </a:lnTo>
                <a:lnTo>
                  <a:pt x="76" y="17"/>
                </a:lnTo>
                <a:lnTo>
                  <a:pt x="74" y="17"/>
                </a:lnTo>
                <a:lnTo>
                  <a:pt x="74" y="16"/>
                </a:lnTo>
                <a:lnTo>
                  <a:pt x="72" y="16"/>
                </a:lnTo>
                <a:lnTo>
                  <a:pt x="70" y="15"/>
                </a:lnTo>
                <a:lnTo>
                  <a:pt x="68" y="15"/>
                </a:lnTo>
                <a:lnTo>
                  <a:pt x="66" y="15"/>
                </a:lnTo>
                <a:lnTo>
                  <a:pt x="65" y="15"/>
                </a:lnTo>
                <a:lnTo>
                  <a:pt x="64" y="14"/>
                </a:lnTo>
                <a:lnTo>
                  <a:pt x="59" y="15"/>
                </a:lnTo>
                <a:lnTo>
                  <a:pt x="56" y="15"/>
                </a:lnTo>
                <a:lnTo>
                  <a:pt x="53" y="16"/>
                </a:lnTo>
                <a:lnTo>
                  <a:pt x="49" y="17"/>
                </a:lnTo>
                <a:lnTo>
                  <a:pt x="46" y="19"/>
                </a:lnTo>
                <a:lnTo>
                  <a:pt x="43" y="20"/>
                </a:lnTo>
                <a:lnTo>
                  <a:pt x="40" y="22"/>
                </a:lnTo>
                <a:lnTo>
                  <a:pt x="38" y="24"/>
                </a:lnTo>
                <a:lnTo>
                  <a:pt x="35" y="26"/>
                </a:lnTo>
                <a:lnTo>
                  <a:pt x="33" y="29"/>
                </a:lnTo>
                <a:lnTo>
                  <a:pt x="31" y="31"/>
                </a:lnTo>
                <a:lnTo>
                  <a:pt x="29" y="34"/>
                </a:lnTo>
                <a:lnTo>
                  <a:pt x="28" y="38"/>
                </a:lnTo>
                <a:lnTo>
                  <a:pt x="26" y="40"/>
                </a:lnTo>
                <a:lnTo>
                  <a:pt x="25" y="43"/>
                </a:lnTo>
                <a:lnTo>
                  <a:pt x="24" y="46"/>
                </a:lnTo>
                <a:lnTo>
                  <a:pt x="23" y="49"/>
                </a:lnTo>
                <a:lnTo>
                  <a:pt x="22" y="51"/>
                </a:lnTo>
                <a:lnTo>
                  <a:pt x="21" y="55"/>
                </a:lnTo>
                <a:lnTo>
                  <a:pt x="21" y="58"/>
                </a:lnTo>
                <a:lnTo>
                  <a:pt x="21" y="60"/>
                </a:lnTo>
                <a:lnTo>
                  <a:pt x="20" y="64"/>
                </a:lnTo>
                <a:lnTo>
                  <a:pt x="20" y="67"/>
                </a:lnTo>
                <a:lnTo>
                  <a:pt x="21" y="69"/>
                </a:lnTo>
                <a:lnTo>
                  <a:pt x="21" y="72"/>
                </a:lnTo>
                <a:lnTo>
                  <a:pt x="21" y="75"/>
                </a:lnTo>
                <a:lnTo>
                  <a:pt x="21" y="76"/>
                </a:lnTo>
                <a:lnTo>
                  <a:pt x="22" y="79"/>
                </a:lnTo>
                <a:lnTo>
                  <a:pt x="23" y="81"/>
                </a:lnTo>
                <a:lnTo>
                  <a:pt x="24" y="83"/>
                </a:lnTo>
                <a:lnTo>
                  <a:pt x="25" y="85"/>
                </a:lnTo>
                <a:lnTo>
                  <a:pt x="26" y="86"/>
                </a:lnTo>
                <a:lnTo>
                  <a:pt x="27" y="87"/>
                </a:lnTo>
                <a:lnTo>
                  <a:pt x="29" y="89"/>
                </a:lnTo>
                <a:lnTo>
                  <a:pt x="30" y="90"/>
                </a:lnTo>
                <a:lnTo>
                  <a:pt x="32" y="91"/>
                </a:lnTo>
                <a:lnTo>
                  <a:pt x="33" y="92"/>
                </a:lnTo>
                <a:lnTo>
                  <a:pt x="35" y="93"/>
                </a:lnTo>
                <a:lnTo>
                  <a:pt x="36" y="94"/>
                </a:lnTo>
                <a:lnTo>
                  <a:pt x="38" y="94"/>
                </a:lnTo>
                <a:lnTo>
                  <a:pt x="39" y="94"/>
                </a:lnTo>
                <a:lnTo>
                  <a:pt x="40" y="95"/>
                </a:lnTo>
                <a:lnTo>
                  <a:pt x="42" y="95"/>
                </a:lnTo>
                <a:lnTo>
                  <a:pt x="44" y="96"/>
                </a:lnTo>
                <a:lnTo>
                  <a:pt x="46" y="96"/>
                </a:lnTo>
                <a:lnTo>
                  <a:pt x="47" y="96"/>
                </a:lnTo>
                <a:lnTo>
                  <a:pt x="49" y="96"/>
                </a:lnTo>
                <a:lnTo>
                  <a:pt x="51" y="96"/>
                </a:lnTo>
                <a:lnTo>
                  <a:pt x="52" y="96"/>
                </a:lnTo>
                <a:lnTo>
                  <a:pt x="54" y="96"/>
                </a:lnTo>
                <a:lnTo>
                  <a:pt x="56" y="96"/>
                </a:lnTo>
                <a:lnTo>
                  <a:pt x="57" y="96"/>
                </a:lnTo>
                <a:lnTo>
                  <a:pt x="59" y="95"/>
                </a:lnTo>
                <a:lnTo>
                  <a:pt x="61" y="95"/>
                </a:lnTo>
                <a:lnTo>
                  <a:pt x="63" y="94"/>
                </a:lnTo>
                <a:lnTo>
                  <a:pt x="65" y="94"/>
                </a:lnTo>
                <a:lnTo>
                  <a:pt x="66" y="94"/>
                </a:lnTo>
                <a:lnTo>
                  <a:pt x="67" y="93"/>
                </a:lnTo>
                <a:lnTo>
                  <a:pt x="69" y="92"/>
                </a:lnTo>
                <a:lnTo>
                  <a:pt x="71" y="90"/>
                </a:lnTo>
                <a:lnTo>
                  <a:pt x="71" y="91"/>
                </a:lnTo>
                <a:lnTo>
                  <a:pt x="70" y="91"/>
                </a:lnTo>
                <a:lnTo>
                  <a:pt x="71" y="92"/>
                </a:lnTo>
                <a:lnTo>
                  <a:pt x="70" y="93"/>
                </a:lnTo>
                <a:lnTo>
                  <a:pt x="71" y="94"/>
                </a:lnTo>
                <a:lnTo>
                  <a:pt x="71" y="95"/>
                </a:lnTo>
                <a:lnTo>
                  <a:pt x="71" y="94"/>
                </a:lnTo>
                <a:lnTo>
                  <a:pt x="71" y="93"/>
                </a:lnTo>
                <a:lnTo>
                  <a:pt x="71" y="90"/>
                </a:lnTo>
                <a:lnTo>
                  <a:pt x="70" y="92"/>
                </a:lnTo>
                <a:lnTo>
                  <a:pt x="70" y="93"/>
                </a:lnTo>
                <a:lnTo>
                  <a:pt x="70" y="94"/>
                </a:lnTo>
                <a:lnTo>
                  <a:pt x="70" y="95"/>
                </a:lnTo>
                <a:lnTo>
                  <a:pt x="70" y="96"/>
                </a:lnTo>
                <a:lnTo>
                  <a:pt x="70" y="97"/>
                </a:lnTo>
                <a:lnTo>
                  <a:pt x="70" y="98"/>
                </a:lnTo>
                <a:lnTo>
                  <a:pt x="70" y="99"/>
                </a:lnTo>
                <a:lnTo>
                  <a:pt x="70" y="100"/>
                </a:lnTo>
                <a:lnTo>
                  <a:pt x="69" y="101"/>
                </a:lnTo>
                <a:lnTo>
                  <a:pt x="69" y="102"/>
                </a:lnTo>
                <a:lnTo>
                  <a:pt x="69" y="103"/>
                </a:lnTo>
                <a:lnTo>
                  <a:pt x="69" y="104"/>
                </a:lnTo>
                <a:lnTo>
                  <a:pt x="69" y="105"/>
                </a:lnTo>
                <a:lnTo>
                  <a:pt x="69" y="106"/>
                </a:lnTo>
                <a:lnTo>
                  <a:pt x="69" y="107"/>
                </a:lnTo>
                <a:lnTo>
                  <a:pt x="69" y="108"/>
                </a:lnTo>
                <a:lnTo>
                  <a:pt x="68" y="109"/>
                </a:lnTo>
                <a:lnTo>
                  <a:pt x="67" y="109"/>
                </a:lnTo>
                <a:lnTo>
                  <a:pt x="66" y="109"/>
                </a:lnTo>
                <a:lnTo>
                  <a:pt x="65" y="109"/>
                </a:lnTo>
                <a:lnTo>
                  <a:pt x="64" y="110"/>
                </a:lnTo>
                <a:lnTo>
                  <a:pt x="63" y="110"/>
                </a:lnTo>
                <a:lnTo>
                  <a:pt x="61" y="110"/>
                </a:lnTo>
                <a:lnTo>
                  <a:pt x="59" y="111"/>
                </a:lnTo>
                <a:lnTo>
                  <a:pt x="56" y="111"/>
                </a:lnTo>
                <a:lnTo>
                  <a:pt x="55" y="111"/>
                </a:lnTo>
                <a:lnTo>
                  <a:pt x="52" y="111"/>
                </a:lnTo>
                <a:lnTo>
                  <a:pt x="49" y="111"/>
                </a:lnTo>
                <a:lnTo>
                  <a:pt x="47" y="111"/>
                </a:lnTo>
                <a:lnTo>
                  <a:pt x="44" y="111"/>
                </a:lnTo>
                <a:lnTo>
                  <a:pt x="41" y="111"/>
                </a:lnTo>
                <a:lnTo>
                  <a:pt x="38" y="111"/>
                </a:lnTo>
                <a:lnTo>
                  <a:pt x="36" y="110"/>
                </a:lnTo>
                <a:lnTo>
                  <a:pt x="34" y="110"/>
                </a:lnTo>
                <a:lnTo>
                  <a:pt x="31" y="109"/>
                </a:lnTo>
                <a:lnTo>
                  <a:pt x="29" y="109"/>
                </a:lnTo>
                <a:lnTo>
                  <a:pt x="27" y="108"/>
                </a:lnTo>
                <a:lnTo>
                  <a:pt x="25" y="107"/>
                </a:lnTo>
                <a:lnTo>
                  <a:pt x="23" y="106"/>
                </a:lnTo>
                <a:lnTo>
                  <a:pt x="21" y="105"/>
                </a:lnTo>
                <a:lnTo>
                  <a:pt x="18" y="104"/>
                </a:lnTo>
                <a:lnTo>
                  <a:pt x="15" y="103"/>
                </a:lnTo>
                <a:lnTo>
                  <a:pt x="12" y="101"/>
                </a:lnTo>
                <a:lnTo>
                  <a:pt x="10" y="98"/>
                </a:lnTo>
                <a:lnTo>
                  <a:pt x="8" y="95"/>
                </a:lnTo>
                <a:lnTo>
                  <a:pt x="6" y="93"/>
                </a:lnTo>
                <a:lnTo>
                  <a:pt x="4" y="90"/>
                </a:lnTo>
                <a:lnTo>
                  <a:pt x="2" y="86"/>
                </a:lnTo>
                <a:lnTo>
                  <a:pt x="2" y="84"/>
                </a:lnTo>
                <a:lnTo>
                  <a:pt x="1" y="79"/>
                </a:lnTo>
                <a:lnTo>
                  <a:pt x="0" y="76"/>
                </a:lnTo>
                <a:lnTo>
                  <a:pt x="0" y="71"/>
                </a:lnTo>
                <a:lnTo>
                  <a:pt x="0" y="69"/>
                </a:lnTo>
                <a:lnTo>
                  <a:pt x="0" y="67"/>
                </a:lnTo>
                <a:lnTo>
                  <a:pt x="0" y="65"/>
                </a:lnTo>
                <a:lnTo>
                  <a:pt x="0" y="63"/>
                </a:lnTo>
                <a:lnTo>
                  <a:pt x="0" y="60"/>
                </a:lnTo>
                <a:lnTo>
                  <a:pt x="0" y="58"/>
                </a:lnTo>
                <a:lnTo>
                  <a:pt x="1" y="56"/>
                </a:lnTo>
                <a:lnTo>
                  <a:pt x="1" y="54"/>
                </a:lnTo>
                <a:lnTo>
                  <a:pt x="2" y="51"/>
                </a:lnTo>
                <a:lnTo>
                  <a:pt x="2" y="49"/>
                </a:lnTo>
                <a:lnTo>
                  <a:pt x="2" y="48"/>
                </a:lnTo>
                <a:lnTo>
                  <a:pt x="3" y="45"/>
                </a:lnTo>
                <a:lnTo>
                  <a:pt x="4" y="41"/>
                </a:lnTo>
                <a:lnTo>
                  <a:pt x="5" y="38"/>
                </a:lnTo>
                <a:lnTo>
                  <a:pt x="7" y="34"/>
                </a:lnTo>
                <a:lnTo>
                  <a:pt x="9" y="31"/>
                </a:lnTo>
                <a:lnTo>
                  <a:pt x="11" y="28"/>
                </a:lnTo>
                <a:lnTo>
                  <a:pt x="13" y="24"/>
                </a:lnTo>
                <a:lnTo>
                  <a:pt x="15" y="22"/>
                </a:lnTo>
                <a:lnTo>
                  <a:pt x="18" y="19"/>
                </a:lnTo>
                <a:lnTo>
                  <a:pt x="20" y="16"/>
                </a:lnTo>
                <a:lnTo>
                  <a:pt x="23" y="14"/>
                </a:lnTo>
                <a:lnTo>
                  <a:pt x="27" y="13"/>
                </a:lnTo>
                <a:lnTo>
                  <a:pt x="30" y="10"/>
                </a:lnTo>
                <a:lnTo>
                  <a:pt x="33" y="9"/>
                </a:lnTo>
                <a:lnTo>
                  <a:pt x="36" y="7"/>
                </a:lnTo>
                <a:lnTo>
                  <a:pt x="38" y="5"/>
                </a:lnTo>
                <a:lnTo>
                  <a:pt x="41" y="4"/>
                </a:lnTo>
                <a:lnTo>
                  <a:pt x="44" y="4"/>
                </a:lnTo>
                <a:lnTo>
                  <a:pt x="47" y="3"/>
                </a:lnTo>
                <a:lnTo>
                  <a:pt x="50" y="2"/>
                </a:lnTo>
                <a:lnTo>
                  <a:pt x="53" y="2"/>
                </a:lnTo>
                <a:lnTo>
                  <a:pt x="56" y="1"/>
                </a:lnTo>
                <a:lnTo>
                  <a:pt x="60" y="1"/>
                </a:lnTo>
                <a:lnTo>
                  <a:pt x="64" y="1"/>
                </a:lnTo>
                <a:lnTo>
                  <a:pt x="67" y="0"/>
                </a:lnTo>
                <a:lnTo>
                  <a:pt x="69" y="1"/>
                </a:lnTo>
                <a:lnTo>
                  <a:pt x="72" y="1"/>
                </a:lnTo>
                <a:lnTo>
                  <a:pt x="74" y="1"/>
                </a:lnTo>
                <a:lnTo>
                  <a:pt x="75" y="1"/>
                </a:lnTo>
                <a:lnTo>
                  <a:pt x="77" y="2"/>
                </a:lnTo>
                <a:lnTo>
                  <a:pt x="79" y="2"/>
                </a:lnTo>
                <a:lnTo>
                  <a:pt x="81" y="2"/>
                </a:lnTo>
                <a:lnTo>
                  <a:pt x="82" y="3"/>
                </a:lnTo>
                <a:lnTo>
                  <a:pt x="83" y="3"/>
                </a:lnTo>
                <a:lnTo>
                  <a:pt x="84" y="3"/>
                </a:lnTo>
                <a:lnTo>
                  <a:pt x="83" y="4"/>
                </a:lnTo>
                <a:lnTo>
                  <a:pt x="83" y="5"/>
                </a:lnTo>
                <a:lnTo>
                  <a:pt x="83" y="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209220" name="Group 59"/>
          <xdr:cNvGrpSpPr>
            <a:grpSpLocks/>
          </xdr:cNvGrpSpPr>
        </xdr:nvGrpSpPr>
        <xdr:grpSpPr bwMode="auto">
          <a:xfrm>
            <a:off x="2523" y="4695"/>
            <a:ext cx="1753" cy="165"/>
            <a:chOff x="3108" y="1821"/>
            <a:chExt cx="992" cy="56"/>
          </a:xfrm>
        </xdr:grpSpPr>
        <xdr:sp macro="" textlink="">
          <xdr:nvSpPr>
            <xdr:cNvPr id="209221" name="Freeform 60"/>
            <xdr:cNvSpPr>
              <a:spLocks/>
            </xdr:cNvSpPr>
          </xdr:nvSpPr>
          <xdr:spPr bwMode="auto">
            <a:xfrm>
              <a:off x="3108" y="1823"/>
              <a:ext cx="36" cy="40"/>
            </a:xfrm>
            <a:custGeom>
              <a:avLst/>
              <a:gdLst>
                <a:gd name="T0" fmla="*/ 27 w 36"/>
                <a:gd name="T1" fmla="*/ 37 h 40"/>
                <a:gd name="T2" fmla="*/ 26 w 36"/>
                <a:gd name="T3" fmla="*/ 38 h 40"/>
                <a:gd name="T4" fmla="*/ 25 w 36"/>
                <a:gd name="T5" fmla="*/ 39 h 40"/>
                <a:gd name="T6" fmla="*/ 22 w 36"/>
                <a:gd name="T7" fmla="*/ 40 h 40"/>
                <a:gd name="T8" fmla="*/ 20 w 36"/>
                <a:gd name="T9" fmla="*/ 40 h 40"/>
                <a:gd name="T10" fmla="*/ 18 w 36"/>
                <a:gd name="T11" fmla="*/ 40 h 40"/>
                <a:gd name="T12" fmla="*/ 13 w 36"/>
                <a:gd name="T13" fmla="*/ 40 h 40"/>
                <a:gd name="T14" fmla="*/ 9 w 36"/>
                <a:gd name="T15" fmla="*/ 39 h 40"/>
                <a:gd name="T16" fmla="*/ 4 w 36"/>
                <a:gd name="T17" fmla="*/ 36 h 40"/>
                <a:gd name="T18" fmla="*/ 1 w 36"/>
                <a:gd name="T19" fmla="*/ 34 h 40"/>
                <a:gd name="T20" fmla="*/ 0 w 36"/>
                <a:gd name="T21" fmla="*/ 29 h 40"/>
                <a:gd name="T22" fmla="*/ 0 w 36"/>
                <a:gd name="T23" fmla="*/ 24 h 40"/>
                <a:gd name="T24" fmla="*/ 0 w 36"/>
                <a:gd name="T25" fmla="*/ 17 h 40"/>
                <a:gd name="T26" fmla="*/ 3 w 36"/>
                <a:gd name="T27" fmla="*/ 12 h 40"/>
                <a:gd name="T28" fmla="*/ 7 w 36"/>
                <a:gd name="T29" fmla="*/ 8 h 40"/>
                <a:gd name="T30" fmla="*/ 11 w 36"/>
                <a:gd name="T31" fmla="*/ 5 h 40"/>
                <a:gd name="T32" fmla="*/ 16 w 36"/>
                <a:gd name="T33" fmla="*/ 2 h 40"/>
                <a:gd name="T34" fmla="*/ 21 w 36"/>
                <a:gd name="T35" fmla="*/ 1 h 40"/>
                <a:gd name="T36" fmla="*/ 26 w 36"/>
                <a:gd name="T37" fmla="*/ 1 h 40"/>
                <a:gd name="T38" fmla="*/ 27 w 36"/>
                <a:gd name="T39" fmla="*/ 1 h 40"/>
                <a:gd name="T40" fmla="*/ 30 w 36"/>
                <a:gd name="T41" fmla="*/ 1 h 40"/>
                <a:gd name="T42" fmla="*/ 32 w 36"/>
                <a:gd name="T43" fmla="*/ 2 h 40"/>
                <a:gd name="T44" fmla="*/ 34 w 36"/>
                <a:gd name="T45" fmla="*/ 3 h 40"/>
                <a:gd name="T46" fmla="*/ 36 w 36"/>
                <a:gd name="T47" fmla="*/ 3 h 40"/>
                <a:gd name="T48" fmla="*/ 36 w 36"/>
                <a:gd name="T49" fmla="*/ 4 h 40"/>
                <a:gd name="T50" fmla="*/ 36 w 36"/>
                <a:gd name="T51" fmla="*/ 5 h 40"/>
                <a:gd name="T52" fmla="*/ 35 w 36"/>
                <a:gd name="T53" fmla="*/ 6 h 40"/>
                <a:gd name="T54" fmla="*/ 35 w 36"/>
                <a:gd name="T55" fmla="*/ 6 h 40"/>
                <a:gd name="T56" fmla="*/ 34 w 36"/>
                <a:gd name="T57" fmla="*/ 7 h 40"/>
                <a:gd name="T58" fmla="*/ 34 w 36"/>
                <a:gd name="T59" fmla="*/ 8 h 40"/>
                <a:gd name="T60" fmla="*/ 33 w 36"/>
                <a:gd name="T61" fmla="*/ 8 h 40"/>
                <a:gd name="T62" fmla="*/ 33 w 36"/>
                <a:gd name="T63" fmla="*/ 7 h 40"/>
                <a:gd name="T64" fmla="*/ 32 w 36"/>
                <a:gd name="T65" fmla="*/ 6 h 40"/>
                <a:gd name="T66" fmla="*/ 30 w 36"/>
                <a:gd name="T67" fmla="*/ 5 h 40"/>
                <a:gd name="T68" fmla="*/ 28 w 36"/>
                <a:gd name="T69" fmla="*/ 4 h 40"/>
                <a:gd name="T70" fmla="*/ 27 w 36"/>
                <a:gd name="T71" fmla="*/ 4 h 40"/>
                <a:gd name="T72" fmla="*/ 24 w 36"/>
                <a:gd name="T73" fmla="*/ 3 h 40"/>
                <a:gd name="T74" fmla="*/ 20 w 36"/>
                <a:gd name="T75" fmla="*/ 4 h 40"/>
                <a:gd name="T76" fmla="*/ 16 w 36"/>
                <a:gd name="T77" fmla="*/ 6 h 40"/>
                <a:gd name="T78" fmla="*/ 12 w 36"/>
                <a:gd name="T79" fmla="*/ 8 h 40"/>
                <a:gd name="T80" fmla="*/ 9 w 36"/>
                <a:gd name="T81" fmla="*/ 11 h 40"/>
                <a:gd name="T82" fmla="*/ 7 w 36"/>
                <a:gd name="T83" fmla="*/ 16 h 40"/>
                <a:gd name="T84" fmla="*/ 5 w 36"/>
                <a:gd name="T85" fmla="*/ 20 h 40"/>
                <a:gd name="T86" fmla="*/ 5 w 36"/>
                <a:gd name="T87" fmla="*/ 26 h 40"/>
                <a:gd name="T88" fmla="*/ 5 w 36"/>
                <a:gd name="T89" fmla="*/ 31 h 40"/>
                <a:gd name="T90" fmla="*/ 7 w 36"/>
                <a:gd name="T91" fmla="*/ 35 h 40"/>
                <a:gd name="T92" fmla="*/ 9 w 36"/>
                <a:gd name="T93" fmla="*/ 36 h 40"/>
                <a:gd name="T94" fmla="*/ 13 w 36"/>
                <a:gd name="T95" fmla="*/ 38 h 40"/>
                <a:gd name="T96" fmla="*/ 17 w 36"/>
                <a:gd name="T97" fmla="*/ 38 h 40"/>
                <a:gd name="T98" fmla="*/ 19 w 36"/>
                <a:gd name="T99" fmla="*/ 38 h 40"/>
                <a:gd name="T100" fmla="*/ 22 w 36"/>
                <a:gd name="T101" fmla="*/ 37 h 40"/>
                <a:gd name="T102" fmla="*/ 24 w 36"/>
                <a:gd name="T103" fmla="*/ 36 h 40"/>
                <a:gd name="T104" fmla="*/ 27 w 36"/>
                <a:gd name="T105" fmla="*/ 35 h 40"/>
                <a:gd name="T106" fmla="*/ 27 w 36"/>
                <a:gd name="T107" fmla="*/ 35 h 40"/>
                <a:gd name="T108" fmla="*/ 28 w 36"/>
                <a:gd name="T109" fmla="*/ 33 h 40"/>
                <a:gd name="T110" fmla="*/ 27 w 36"/>
                <a:gd name="T111" fmla="*/ 36 h 40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6"/>
                <a:gd name="T169" fmla="*/ 0 h 40"/>
                <a:gd name="T170" fmla="*/ 36 w 36"/>
                <a:gd name="T171" fmla="*/ 40 h 40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6" h="40">
                  <a:moveTo>
                    <a:pt x="27" y="36"/>
                  </a:moveTo>
                  <a:lnTo>
                    <a:pt x="27" y="37"/>
                  </a:lnTo>
                  <a:lnTo>
                    <a:pt x="26" y="38"/>
                  </a:lnTo>
                  <a:lnTo>
                    <a:pt x="25" y="39"/>
                  </a:lnTo>
                  <a:lnTo>
                    <a:pt x="23" y="39"/>
                  </a:lnTo>
                  <a:lnTo>
                    <a:pt x="22" y="40"/>
                  </a:lnTo>
                  <a:lnTo>
                    <a:pt x="21" y="40"/>
                  </a:lnTo>
                  <a:lnTo>
                    <a:pt x="20" y="40"/>
                  </a:lnTo>
                  <a:lnTo>
                    <a:pt x="18" y="40"/>
                  </a:lnTo>
                  <a:lnTo>
                    <a:pt x="16" y="40"/>
                  </a:lnTo>
                  <a:lnTo>
                    <a:pt x="13" y="40"/>
                  </a:lnTo>
                  <a:lnTo>
                    <a:pt x="10" y="40"/>
                  </a:lnTo>
                  <a:lnTo>
                    <a:pt x="9" y="39"/>
                  </a:lnTo>
                  <a:lnTo>
                    <a:pt x="6" y="38"/>
                  </a:lnTo>
                  <a:lnTo>
                    <a:pt x="4" y="36"/>
                  </a:lnTo>
                  <a:lnTo>
                    <a:pt x="2" y="35"/>
                  </a:lnTo>
                  <a:lnTo>
                    <a:pt x="1" y="34"/>
                  </a:lnTo>
                  <a:lnTo>
                    <a:pt x="0" y="31"/>
                  </a:lnTo>
                  <a:lnTo>
                    <a:pt x="0" y="29"/>
                  </a:lnTo>
                  <a:lnTo>
                    <a:pt x="0" y="26"/>
                  </a:lnTo>
                  <a:lnTo>
                    <a:pt x="0" y="24"/>
                  </a:lnTo>
                  <a:lnTo>
                    <a:pt x="0" y="20"/>
                  </a:lnTo>
                  <a:lnTo>
                    <a:pt x="0" y="17"/>
                  </a:lnTo>
                  <a:lnTo>
                    <a:pt x="2" y="15"/>
                  </a:lnTo>
                  <a:lnTo>
                    <a:pt x="3" y="12"/>
                  </a:lnTo>
                  <a:lnTo>
                    <a:pt x="5" y="10"/>
                  </a:lnTo>
                  <a:lnTo>
                    <a:pt x="7" y="8"/>
                  </a:lnTo>
                  <a:lnTo>
                    <a:pt x="9" y="6"/>
                  </a:lnTo>
                  <a:lnTo>
                    <a:pt x="11" y="5"/>
                  </a:lnTo>
                  <a:lnTo>
                    <a:pt x="13" y="3"/>
                  </a:lnTo>
                  <a:lnTo>
                    <a:pt x="16" y="2"/>
                  </a:lnTo>
                  <a:lnTo>
                    <a:pt x="18" y="1"/>
                  </a:lnTo>
                  <a:lnTo>
                    <a:pt x="21" y="1"/>
                  </a:lnTo>
                  <a:lnTo>
                    <a:pt x="24" y="0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8" y="1"/>
                  </a:lnTo>
                  <a:lnTo>
                    <a:pt x="30" y="1"/>
                  </a:lnTo>
                  <a:lnTo>
                    <a:pt x="31" y="2"/>
                  </a:lnTo>
                  <a:lnTo>
                    <a:pt x="32" y="2"/>
                  </a:lnTo>
                  <a:lnTo>
                    <a:pt x="33" y="2"/>
                  </a:lnTo>
                  <a:lnTo>
                    <a:pt x="34" y="3"/>
                  </a:lnTo>
                  <a:lnTo>
                    <a:pt x="35" y="3"/>
                  </a:lnTo>
                  <a:lnTo>
                    <a:pt x="36" y="3"/>
                  </a:lnTo>
                  <a:lnTo>
                    <a:pt x="36" y="4"/>
                  </a:lnTo>
                  <a:lnTo>
                    <a:pt x="36" y="5"/>
                  </a:lnTo>
                  <a:lnTo>
                    <a:pt x="35" y="6"/>
                  </a:lnTo>
                  <a:lnTo>
                    <a:pt x="34" y="7"/>
                  </a:lnTo>
                  <a:lnTo>
                    <a:pt x="34" y="8"/>
                  </a:lnTo>
                  <a:lnTo>
                    <a:pt x="33" y="8"/>
                  </a:lnTo>
                  <a:lnTo>
                    <a:pt x="33" y="7"/>
                  </a:lnTo>
                  <a:lnTo>
                    <a:pt x="32" y="7"/>
                  </a:lnTo>
                  <a:lnTo>
                    <a:pt x="32" y="6"/>
                  </a:lnTo>
                  <a:lnTo>
                    <a:pt x="31" y="6"/>
                  </a:lnTo>
                  <a:lnTo>
                    <a:pt x="30" y="5"/>
                  </a:lnTo>
                  <a:lnTo>
                    <a:pt x="29" y="5"/>
                  </a:lnTo>
                  <a:lnTo>
                    <a:pt x="28" y="4"/>
                  </a:lnTo>
                  <a:lnTo>
                    <a:pt x="27" y="4"/>
                  </a:lnTo>
                  <a:lnTo>
                    <a:pt x="26" y="4"/>
                  </a:lnTo>
                  <a:lnTo>
                    <a:pt x="24" y="3"/>
                  </a:lnTo>
                  <a:lnTo>
                    <a:pt x="22" y="4"/>
                  </a:lnTo>
                  <a:lnTo>
                    <a:pt x="20" y="4"/>
                  </a:lnTo>
                  <a:lnTo>
                    <a:pt x="18" y="5"/>
                  </a:lnTo>
                  <a:lnTo>
                    <a:pt x="16" y="6"/>
                  </a:lnTo>
                  <a:lnTo>
                    <a:pt x="14" y="7"/>
                  </a:lnTo>
                  <a:lnTo>
                    <a:pt x="12" y="8"/>
                  </a:lnTo>
                  <a:lnTo>
                    <a:pt x="11" y="9"/>
                  </a:lnTo>
                  <a:lnTo>
                    <a:pt x="9" y="11"/>
                  </a:lnTo>
                  <a:lnTo>
                    <a:pt x="9" y="13"/>
                  </a:lnTo>
                  <a:lnTo>
                    <a:pt x="7" y="16"/>
                  </a:lnTo>
                  <a:lnTo>
                    <a:pt x="6" y="17"/>
                  </a:lnTo>
                  <a:lnTo>
                    <a:pt x="5" y="20"/>
                  </a:lnTo>
                  <a:lnTo>
                    <a:pt x="5" y="24"/>
                  </a:lnTo>
                  <a:lnTo>
                    <a:pt x="5" y="26"/>
                  </a:lnTo>
                  <a:lnTo>
                    <a:pt x="5" y="29"/>
                  </a:lnTo>
                  <a:lnTo>
                    <a:pt x="5" y="31"/>
                  </a:lnTo>
                  <a:lnTo>
                    <a:pt x="6" y="33"/>
                  </a:lnTo>
                  <a:lnTo>
                    <a:pt x="7" y="35"/>
                  </a:lnTo>
                  <a:lnTo>
                    <a:pt x="8" y="35"/>
                  </a:lnTo>
                  <a:lnTo>
                    <a:pt x="9" y="36"/>
                  </a:lnTo>
                  <a:lnTo>
                    <a:pt x="11" y="37"/>
                  </a:lnTo>
                  <a:lnTo>
                    <a:pt x="13" y="38"/>
                  </a:lnTo>
                  <a:lnTo>
                    <a:pt x="15" y="38"/>
                  </a:lnTo>
                  <a:lnTo>
                    <a:pt x="17" y="38"/>
                  </a:lnTo>
                  <a:lnTo>
                    <a:pt x="18" y="38"/>
                  </a:lnTo>
                  <a:lnTo>
                    <a:pt x="19" y="38"/>
                  </a:lnTo>
                  <a:lnTo>
                    <a:pt x="21" y="38"/>
                  </a:lnTo>
                  <a:lnTo>
                    <a:pt x="22" y="37"/>
                  </a:lnTo>
                  <a:lnTo>
                    <a:pt x="23" y="37"/>
                  </a:lnTo>
                  <a:lnTo>
                    <a:pt x="24" y="36"/>
                  </a:lnTo>
                  <a:lnTo>
                    <a:pt x="26" y="36"/>
                  </a:lnTo>
                  <a:lnTo>
                    <a:pt x="27" y="35"/>
                  </a:lnTo>
                  <a:lnTo>
                    <a:pt x="28" y="34"/>
                  </a:lnTo>
                  <a:lnTo>
                    <a:pt x="28" y="33"/>
                  </a:lnTo>
                  <a:lnTo>
                    <a:pt x="28" y="34"/>
                  </a:lnTo>
                  <a:lnTo>
                    <a:pt x="27" y="3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2" name="Freeform 61"/>
            <xdr:cNvSpPr>
              <a:spLocks noEditPoints="1"/>
            </xdr:cNvSpPr>
          </xdr:nvSpPr>
          <xdr:spPr bwMode="auto">
            <a:xfrm>
              <a:off x="3143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0 w 27"/>
                <a:gd name="T3" fmla="*/ 1 h 28"/>
                <a:gd name="T4" fmla="*/ 23 w 27"/>
                <a:gd name="T5" fmla="*/ 3 h 28"/>
                <a:gd name="T6" fmla="*/ 25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4 w 27"/>
                <a:gd name="T15" fmla="*/ 21 h 28"/>
                <a:gd name="T16" fmla="*/ 21 w 27"/>
                <a:gd name="T17" fmla="*/ 24 h 28"/>
                <a:gd name="T18" fmla="*/ 19 w 27"/>
                <a:gd name="T19" fmla="*/ 26 h 28"/>
                <a:gd name="T20" fmla="*/ 16 w 27"/>
                <a:gd name="T21" fmla="*/ 28 h 28"/>
                <a:gd name="T22" fmla="*/ 12 w 27"/>
                <a:gd name="T23" fmla="*/ 28 h 28"/>
                <a:gd name="T24" fmla="*/ 10 w 27"/>
                <a:gd name="T25" fmla="*/ 28 h 28"/>
                <a:gd name="T26" fmla="*/ 6 w 27"/>
                <a:gd name="T27" fmla="*/ 28 h 28"/>
                <a:gd name="T28" fmla="*/ 3 w 27"/>
                <a:gd name="T29" fmla="*/ 26 h 28"/>
                <a:gd name="T30" fmla="*/ 1 w 27"/>
                <a:gd name="T31" fmla="*/ 24 h 28"/>
                <a:gd name="T32" fmla="*/ 1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2 w 27"/>
                <a:gd name="T39" fmla="*/ 8 h 28"/>
                <a:gd name="T40" fmla="*/ 5 w 27"/>
                <a:gd name="T41" fmla="*/ 5 h 28"/>
                <a:gd name="T42" fmla="*/ 8 w 27"/>
                <a:gd name="T43" fmla="*/ 3 h 28"/>
                <a:gd name="T44" fmla="*/ 10 w 27"/>
                <a:gd name="T45" fmla="*/ 1 h 28"/>
                <a:gd name="T46" fmla="*/ 14 w 27"/>
                <a:gd name="T47" fmla="*/ 1 h 28"/>
                <a:gd name="T48" fmla="*/ 15 w 27"/>
                <a:gd name="T49" fmla="*/ 0 h 28"/>
                <a:gd name="T50" fmla="*/ 12 w 27"/>
                <a:gd name="T51" fmla="*/ 26 h 28"/>
                <a:gd name="T52" fmla="*/ 15 w 27"/>
                <a:gd name="T53" fmla="*/ 25 h 28"/>
                <a:gd name="T54" fmla="*/ 18 w 27"/>
                <a:gd name="T55" fmla="*/ 23 h 28"/>
                <a:gd name="T56" fmla="*/ 19 w 27"/>
                <a:gd name="T57" fmla="*/ 22 h 28"/>
                <a:gd name="T58" fmla="*/ 20 w 27"/>
                <a:gd name="T59" fmla="*/ 19 h 28"/>
                <a:gd name="T60" fmla="*/ 21 w 27"/>
                <a:gd name="T61" fmla="*/ 15 h 28"/>
                <a:gd name="T62" fmla="*/ 22 w 27"/>
                <a:gd name="T63" fmla="*/ 13 h 28"/>
                <a:gd name="T64" fmla="*/ 22 w 27"/>
                <a:gd name="T65" fmla="*/ 10 h 28"/>
                <a:gd name="T66" fmla="*/ 21 w 27"/>
                <a:gd name="T67" fmla="*/ 7 h 28"/>
                <a:gd name="T68" fmla="*/ 20 w 27"/>
                <a:gd name="T69" fmla="*/ 5 h 28"/>
                <a:gd name="T70" fmla="*/ 19 w 27"/>
                <a:gd name="T71" fmla="*/ 4 h 28"/>
                <a:gd name="T72" fmla="*/ 17 w 27"/>
                <a:gd name="T73" fmla="*/ 3 h 28"/>
                <a:gd name="T74" fmla="*/ 14 w 27"/>
                <a:gd name="T75" fmla="*/ 3 h 28"/>
                <a:gd name="T76" fmla="*/ 11 w 27"/>
                <a:gd name="T77" fmla="*/ 4 h 28"/>
                <a:gd name="T78" fmla="*/ 9 w 27"/>
                <a:gd name="T79" fmla="*/ 5 h 28"/>
                <a:gd name="T80" fmla="*/ 7 w 27"/>
                <a:gd name="T81" fmla="*/ 7 h 28"/>
                <a:gd name="T82" fmla="*/ 6 w 27"/>
                <a:gd name="T83" fmla="*/ 10 h 28"/>
                <a:gd name="T84" fmla="*/ 5 w 27"/>
                <a:gd name="T85" fmla="*/ 13 h 28"/>
                <a:gd name="T86" fmla="*/ 4 w 27"/>
                <a:gd name="T87" fmla="*/ 15 h 28"/>
                <a:gd name="T88" fmla="*/ 4 w 27"/>
                <a:gd name="T89" fmla="*/ 19 h 28"/>
                <a:gd name="T90" fmla="*/ 5 w 27"/>
                <a:gd name="T91" fmla="*/ 22 h 28"/>
                <a:gd name="T92" fmla="*/ 6 w 27"/>
                <a:gd name="T93" fmla="*/ 23 h 28"/>
                <a:gd name="T94" fmla="*/ 7 w 27"/>
                <a:gd name="T95" fmla="*/ 25 h 28"/>
                <a:gd name="T96" fmla="*/ 10 w 27"/>
                <a:gd name="T97" fmla="*/ 26 h 28"/>
                <a:gd name="T98" fmla="*/ 10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5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6" y="14"/>
                  </a:lnTo>
                  <a:lnTo>
                    <a:pt x="26" y="16"/>
                  </a:lnTo>
                  <a:lnTo>
                    <a:pt x="25" y="19"/>
                  </a:lnTo>
                  <a:lnTo>
                    <a:pt x="24" y="21"/>
                  </a:lnTo>
                  <a:lnTo>
                    <a:pt x="23" y="23"/>
                  </a:lnTo>
                  <a:lnTo>
                    <a:pt x="21" y="24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6" y="28"/>
                  </a:lnTo>
                  <a:lnTo>
                    <a:pt x="14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3" y="26"/>
                  </a:lnTo>
                  <a:lnTo>
                    <a:pt x="2" y="25"/>
                  </a:lnTo>
                  <a:lnTo>
                    <a:pt x="1" y="24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1" y="10"/>
                  </a:lnTo>
                  <a:lnTo>
                    <a:pt x="2" y="8"/>
                  </a:lnTo>
                  <a:lnTo>
                    <a:pt x="3" y="6"/>
                  </a:lnTo>
                  <a:lnTo>
                    <a:pt x="5" y="5"/>
                  </a:lnTo>
                  <a:lnTo>
                    <a:pt x="6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0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10" y="26"/>
                  </a:moveTo>
                  <a:lnTo>
                    <a:pt x="12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19" y="22"/>
                  </a:lnTo>
                  <a:lnTo>
                    <a:pt x="20" y="20"/>
                  </a:lnTo>
                  <a:lnTo>
                    <a:pt x="20" y="19"/>
                  </a:lnTo>
                  <a:lnTo>
                    <a:pt x="21" y="17"/>
                  </a:lnTo>
                  <a:lnTo>
                    <a:pt x="21" y="15"/>
                  </a:lnTo>
                  <a:lnTo>
                    <a:pt x="21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2" y="3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6" y="8"/>
                  </a:lnTo>
                  <a:lnTo>
                    <a:pt x="6" y="10"/>
                  </a:lnTo>
                  <a:lnTo>
                    <a:pt x="5" y="11"/>
                  </a:lnTo>
                  <a:lnTo>
                    <a:pt x="5" y="13"/>
                  </a:lnTo>
                  <a:lnTo>
                    <a:pt x="4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3" name="Freeform 62"/>
            <xdr:cNvSpPr>
              <a:spLocks/>
            </xdr:cNvSpPr>
          </xdr:nvSpPr>
          <xdr:spPr bwMode="auto">
            <a:xfrm>
              <a:off x="3172" y="1835"/>
              <a:ext cx="26" cy="28"/>
            </a:xfrm>
            <a:custGeom>
              <a:avLst/>
              <a:gdLst>
                <a:gd name="T0" fmla="*/ 14 w 26"/>
                <a:gd name="T1" fmla="*/ 5 h 28"/>
                <a:gd name="T2" fmla="*/ 11 w 26"/>
                <a:gd name="T3" fmla="*/ 7 h 28"/>
                <a:gd name="T4" fmla="*/ 8 w 26"/>
                <a:gd name="T5" fmla="*/ 11 h 28"/>
                <a:gd name="T6" fmla="*/ 7 w 26"/>
                <a:gd name="T7" fmla="*/ 19 h 28"/>
                <a:gd name="T8" fmla="*/ 7 w 26"/>
                <a:gd name="T9" fmla="*/ 23 h 28"/>
                <a:gd name="T10" fmla="*/ 7 w 26"/>
                <a:gd name="T11" fmla="*/ 26 h 28"/>
                <a:gd name="T12" fmla="*/ 6 w 26"/>
                <a:gd name="T13" fmla="*/ 28 h 28"/>
                <a:gd name="T14" fmla="*/ 5 w 26"/>
                <a:gd name="T15" fmla="*/ 27 h 28"/>
                <a:gd name="T16" fmla="*/ 4 w 26"/>
                <a:gd name="T17" fmla="*/ 27 h 28"/>
                <a:gd name="T18" fmla="*/ 3 w 26"/>
                <a:gd name="T19" fmla="*/ 28 h 28"/>
                <a:gd name="T20" fmla="*/ 2 w 26"/>
                <a:gd name="T21" fmla="*/ 27 h 28"/>
                <a:gd name="T22" fmla="*/ 1 w 26"/>
                <a:gd name="T23" fmla="*/ 27 h 28"/>
                <a:gd name="T24" fmla="*/ 1 w 26"/>
                <a:gd name="T25" fmla="*/ 26 h 28"/>
                <a:gd name="T26" fmla="*/ 2 w 26"/>
                <a:gd name="T27" fmla="*/ 23 h 28"/>
                <a:gd name="T28" fmla="*/ 3 w 26"/>
                <a:gd name="T29" fmla="*/ 19 h 28"/>
                <a:gd name="T30" fmla="*/ 5 w 26"/>
                <a:gd name="T31" fmla="*/ 11 h 28"/>
                <a:gd name="T32" fmla="*/ 5 w 26"/>
                <a:gd name="T33" fmla="*/ 7 h 28"/>
                <a:gd name="T34" fmla="*/ 6 w 26"/>
                <a:gd name="T35" fmla="*/ 4 h 28"/>
                <a:gd name="T36" fmla="*/ 7 w 26"/>
                <a:gd name="T37" fmla="*/ 1 h 28"/>
                <a:gd name="T38" fmla="*/ 8 w 26"/>
                <a:gd name="T39" fmla="*/ 1 h 28"/>
                <a:gd name="T40" fmla="*/ 8 w 26"/>
                <a:gd name="T41" fmla="*/ 1 h 28"/>
                <a:gd name="T42" fmla="*/ 8 w 26"/>
                <a:gd name="T43" fmla="*/ 1 h 28"/>
                <a:gd name="T44" fmla="*/ 9 w 26"/>
                <a:gd name="T45" fmla="*/ 1 h 28"/>
                <a:gd name="T46" fmla="*/ 10 w 26"/>
                <a:gd name="T47" fmla="*/ 1 h 28"/>
                <a:gd name="T48" fmla="*/ 10 w 26"/>
                <a:gd name="T49" fmla="*/ 2 h 28"/>
                <a:gd name="T50" fmla="*/ 10 w 26"/>
                <a:gd name="T51" fmla="*/ 4 h 28"/>
                <a:gd name="T52" fmla="*/ 10 w 26"/>
                <a:gd name="T53" fmla="*/ 5 h 28"/>
                <a:gd name="T54" fmla="*/ 9 w 26"/>
                <a:gd name="T55" fmla="*/ 5 h 28"/>
                <a:gd name="T56" fmla="*/ 13 w 26"/>
                <a:gd name="T57" fmla="*/ 3 h 28"/>
                <a:gd name="T58" fmla="*/ 16 w 26"/>
                <a:gd name="T59" fmla="*/ 1 h 28"/>
                <a:gd name="T60" fmla="*/ 19 w 26"/>
                <a:gd name="T61" fmla="*/ 0 h 28"/>
                <a:gd name="T62" fmla="*/ 24 w 26"/>
                <a:gd name="T63" fmla="*/ 2 h 28"/>
                <a:gd name="T64" fmla="*/ 26 w 26"/>
                <a:gd name="T65" fmla="*/ 5 h 28"/>
                <a:gd name="T66" fmla="*/ 26 w 26"/>
                <a:gd name="T67" fmla="*/ 10 h 28"/>
                <a:gd name="T68" fmla="*/ 26 w 26"/>
                <a:gd name="T69" fmla="*/ 14 h 28"/>
                <a:gd name="T70" fmla="*/ 25 w 26"/>
                <a:gd name="T71" fmla="*/ 17 h 28"/>
                <a:gd name="T72" fmla="*/ 24 w 26"/>
                <a:gd name="T73" fmla="*/ 20 h 28"/>
                <a:gd name="T74" fmla="*/ 24 w 26"/>
                <a:gd name="T75" fmla="*/ 23 h 28"/>
                <a:gd name="T76" fmla="*/ 23 w 26"/>
                <a:gd name="T77" fmla="*/ 25 h 28"/>
                <a:gd name="T78" fmla="*/ 22 w 26"/>
                <a:gd name="T79" fmla="*/ 27 h 28"/>
                <a:gd name="T80" fmla="*/ 22 w 26"/>
                <a:gd name="T81" fmla="*/ 28 h 28"/>
                <a:gd name="T82" fmla="*/ 21 w 26"/>
                <a:gd name="T83" fmla="*/ 27 h 28"/>
                <a:gd name="T84" fmla="*/ 20 w 26"/>
                <a:gd name="T85" fmla="*/ 27 h 28"/>
                <a:gd name="T86" fmla="*/ 20 w 26"/>
                <a:gd name="T87" fmla="*/ 28 h 28"/>
                <a:gd name="T88" fmla="*/ 18 w 26"/>
                <a:gd name="T89" fmla="*/ 27 h 28"/>
                <a:gd name="T90" fmla="*/ 17 w 26"/>
                <a:gd name="T91" fmla="*/ 27 h 28"/>
                <a:gd name="T92" fmla="*/ 19 w 26"/>
                <a:gd name="T93" fmla="*/ 23 h 28"/>
                <a:gd name="T94" fmla="*/ 20 w 26"/>
                <a:gd name="T95" fmla="*/ 19 h 28"/>
                <a:gd name="T96" fmla="*/ 20 w 26"/>
                <a:gd name="T97" fmla="*/ 14 h 28"/>
                <a:gd name="T98" fmla="*/ 22 w 26"/>
                <a:gd name="T99" fmla="*/ 9 h 28"/>
                <a:gd name="T100" fmla="*/ 20 w 26"/>
                <a:gd name="T101" fmla="*/ 5 h 28"/>
                <a:gd name="T102" fmla="*/ 17 w 26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6"/>
                <a:gd name="T157" fmla="*/ 0 h 28"/>
                <a:gd name="T158" fmla="*/ 26 w 26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6" h="28">
                  <a:moveTo>
                    <a:pt x="17" y="4"/>
                  </a:moveTo>
                  <a:lnTo>
                    <a:pt x="16" y="5"/>
                  </a:lnTo>
                  <a:lnTo>
                    <a:pt x="15" y="5"/>
                  </a:ln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1" y="6"/>
                  </a:lnTo>
                  <a:lnTo>
                    <a:pt x="11" y="7"/>
                  </a:lnTo>
                  <a:lnTo>
                    <a:pt x="10" y="8"/>
                  </a:lnTo>
                  <a:lnTo>
                    <a:pt x="9" y="9"/>
                  </a:lnTo>
                  <a:lnTo>
                    <a:pt x="9" y="10"/>
                  </a:lnTo>
                  <a:lnTo>
                    <a:pt x="8" y="11"/>
                  </a:lnTo>
                  <a:lnTo>
                    <a:pt x="8" y="12"/>
                  </a:lnTo>
                  <a:lnTo>
                    <a:pt x="7" y="17"/>
                  </a:lnTo>
                  <a:lnTo>
                    <a:pt x="7" y="18"/>
                  </a:lnTo>
                  <a:lnTo>
                    <a:pt x="7" y="19"/>
                  </a:lnTo>
                  <a:lnTo>
                    <a:pt x="7" y="20"/>
                  </a:lnTo>
                  <a:lnTo>
                    <a:pt x="7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7" y="24"/>
                  </a:lnTo>
                  <a:lnTo>
                    <a:pt x="7" y="25"/>
                  </a:lnTo>
                  <a:lnTo>
                    <a:pt x="7" y="26"/>
                  </a:lnTo>
                  <a:lnTo>
                    <a:pt x="7" y="27"/>
                  </a:lnTo>
                  <a:lnTo>
                    <a:pt x="6" y="27"/>
                  </a:lnTo>
                  <a:lnTo>
                    <a:pt x="6" y="28"/>
                  </a:lnTo>
                  <a:lnTo>
                    <a:pt x="6" y="27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4" y="27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0" y="27"/>
                  </a:lnTo>
                  <a:lnTo>
                    <a:pt x="1" y="27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2" y="22"/>
                  </a:lnTo>
                  <a:lnTo>
                    <a:pt x="3" y="21"/>
                  </a:lnTo>
                  <a:lnTo>
                    <a:pt x="3" y="20"/>
                  </a:lnTo>
                  <a:lnTo>
                    <a:pt x="3" y="19"/>
                  </a:lnTo>
                  <a:lnTo>
                    <a:pt x="3" y="18"/>
                  </a:lnTo>
                  <a:lnTo>
                    <a:pt x="3" y="17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0"/>
                  </a:lnTo>
                  <a:lnTo>
                    <a:pt x="5" y="9"/>
                  </a:lnTo>
                  <a:lnTo>
                    <a:pt x="5" y="8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1"/>
                  </a:lnTo>
                  <a:lnTo>
                    <a:pt x="7" y="1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8" y="1"/>
                  </a:lnTo>
                  <a:lnTo>
                    <a:pt x="8" y="2"/>
                  </a:lnTo>
                  <a:lnTo>
                    <a:pt x="8" y="1"/>
                  </a:lnTo>
                  <a:lnTo>
                    <a:pt x="9" y="2"/>
                  </a:lnTo>
                  <a:lnTo>
                    <a:pt x="9" y="1"/>
                  </a:lnTo>
                  <a:lnTo>
                    <a:pt x="10" y="1"/>
                  </a:lnTo>
                  <a:lnTo>
                    <a:pt x="10" y="2"/>
                  </a:lnTo>
                  <a:lnTo>
                    <a:pt x="10" y="3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1" y="5"/>
                  </a:lnTo>
                  <a:lnTo>
                    <a:pt x="12" y="4"/>
                  </a:lnTo>
                  <a:lnTo>
                    <a:pt x="13" y="3"/>
                  </a:lnTo>
                  <a:lnTo>
                    <a:pt x="14" y="2"/>
                  </a:lnTo>
                  <a:lnTo>
                    <a:pt x="15" y="2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0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4" y="2"/>
                  </a:lnTo>
                  <a:lnTo>
                    <a:pt x="25" y="3"/>
                  </a:lnTo>
                  <a:lnTo>
                    <a:pt x="26" y="4"/>
                  </a:lnTo>
                  <a:lnTo>
                    <a:pt x="26" y="5"/>
                  </a:lnTo>
                  <a:lnTo>
                    <a:pt x="26" y="7"/>
                  </a:lnTo>
                  <a:lnTo>
                    <a:pt x="26" y="9"/>
                  </a:lnTo>
                  <a:lnTo>
                    <a:pt x="26" y="10"/>
                  </a:lnTo>
                  <a:lnTo>
                    <a:pt x="26" y="11"/>
                  </a:lnTo>
                  <a:lnTo>
                    <a:pt x="26" y="12"/>
                  </a:lnTo>
                  <a:lnTo>
                    <a:pt x="26" y="13"/>
                  </a:lnTo>
                  <a:lnTo>
                    <a:pt x="26" y="14"/>
                  </a:lnTo>
                  <a:lnTo>
                    <a:pt x="26" y="15"/>
                  </a:lnTo>
                  <a:lnTo>
                    <a:pt x="26" y="16"/>
                  </a:lnTo>
                  <a:lnTo>
                    <a:pt x="25" y="17"/>
                  </a:lnTo>
                  <a:lnTo>
                    <a:pt x="25" y="18"/>
                  </a:lnTo>
                  <a:lnTo>
                    <a:pt x="25" y="19"/>
                  </a:lnTo>
                  <a:lnTo>
                    <a:pt x="25" y="20"/>
                  </a:lnTo>
                  <a:lnTo>
                    <a:pt x="24" y="20"/>
                  </a:lnTo>
                  <a:lnTo>
                    <a:pt x="24" y="21"/>
                  </a:lnTo>
                  <a:lnTo>
                    <a:pt x="24" y="22"/>
                  </a:lnTo>
                  <a:lnTo>
                    <a:pt x="24" y="23"/>
                  </a:lnTo>
                  <a:lnTo>
                    <a:pt x="23" y="23"/>
                  </a:lnTo>
                  <a:lnTo>
                    <a:pt x="23" y="24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7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8" y="28"/>
                  </a:lnTo>
                  <a:lnTo>
                    <a:pt x="17" y="27"/>
                  </a:lnTo>
                  <a:lnTo>
                    <a:pt x="18" y="26"/>
                  </a:lnTo>
                  <a:lnTo>
                    <a:pt x="18" y="25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19" y="22"/>
                  </a:lnTo>
                  <a:lnTo>
                    <a:pt x="20" y="21"/>
                  </a:lnTo>
                  <a:lnTo>
                    <a:pt x="20" y="19"/>
                  </a:lnTo>
                  <a:lnTo>
                    <a:pt x="20" y="18"/>
                  </a:lnTo>
                  <a:lnTo>
                    <a:pt x="20" y="17"/>
                  </a:lnTo>
                  <a:lnTo>
                    <a:pt x="20" y="16"/>
                  </a:lnTo>
                  <a:lnTo>
                    <a:pt x="20" y="14"/>
                  </a:lnTo>
                  <a:lnTo>
                    <a:pt x="21" y="12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0" y="5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4" name="Freeform 63"/>
            <xdr:cNvSpPr>
              <a:spLocks/>
            </xdr:cNvSpPr>
          </xdr:nvSpPr>
          <xdr:spPr bwMode="auto">
            <a:xfrm>
              <a:off x="3201" y="1835"/>
              <a:ext cx="20" cy="28"/>
            </a:xfrm>
            <a:custGeom>
              <a:avLst/>
              <a:gdLst>
                <a:gd name="T0" fmla="*/ 4 w 20"/>
                <a:gd name="T1" fmla="*/ 23 h 28"/>
                <a:gd name="T2" fmla="*/ 5 w 20"/>
                <a:gd name="T3" fmla="*/ 24 h 28"/>
                <a:gd name="T4" fmla="*/ 6 w 20"/>
                <a:gd name="T5" fmla="*/ 25 h 28"/>
                <a:gd name="T6" fmla="*/ 8 w 20"/>
                <a:gd name="T7" fmla="*/ 25 h 28"/>
                <a:gd name="T8" fmla="*/ 10 w 20"/>
                <a:gd name="T9" fmla="*/ 25 h 28"/>
                <a:gd name="T10" fmla="*/ 12 w 20"/>
                <a:gd name="T11" fmla="*/ 25 h 28"/>
                <a:gd name="T12" fmla="*/ 14 w 20"/>
                <a:gd name="T13" fmla="*/ 23 h 28"/>
                <a:gd name="T14" fmla="*/ 15 w 20"/>
                <a:gd name="T15" fmla="*/ 22 h 28"/>
                <a:gd name="T16" fmla="*/ 15 w 20"/>
                <a:gd name="T17" fmla="*/ 18 h 28"/>
                <a:gd name="T18" fmla="*/ 11 w 20"/>
                <a:gd name="T19" fmla="*/ 16 h 28"/>
                <a:gd name="T20" fmla="*/ 6 w 20"/>
                <a:gd name="T21" fmla="*/ 15 h 28"/>
                <a:gd name="T22" fmla="*/ 4 w 20"/>
                <a:gd name="T23" fmla="*/ 12 h 28"/>
                <a:gd name="T24" fmla="*/ 5 w 20"/>
                <a:gd name="T25" fmla="*/ 7 h 28"/>
                <a:gd name="T26" fmla="*/ 6 w 20"/>
                <a:gd name="T27" fmla="*/ 4 h 28"/>
                <a:gd name="T28" fmla="*/ 10 w 20"/>
                <a:gd name="T29" fmla="*/ 2 h 28"/>
                <a:gd name="T30" fmla="*/ 14 w 20"/>
                <a:gd name="T31" fmla="*/ 1 h 28"/>
                <a:gd name="T32" fmla="*/ 16 w 20"/>
                <a:gd name="T33" fmla="*/ 1 h 28"/>
                <a:gd name="T34" fmla="*/ 17 w 20"/>
                <a:gd name="T35" fmla="*/ 1 h 28"/>
                <a:gd name="T36" fmla="*/ 19 w 20"/>
                <a:gd name="T37" fmla="*/ 2 h 28"/>
                <a:gd name="T38" fmla="*/ 20 w 20"/>
                <a:gd name="T39" fmla="*/ 2 h 28"/>
                <a:gd name="T40" fmla="*/ 20 w 20"/>
                <a:gd name="T41" fmla="*/ 3 h 28"/>
                <a:gd name="T42" fmla="*/ 19 w 20"/>
                <a:gd name="T43" fmla="*/ 4 h 28"/>
                <a:gd name="T44" fmla="*/ 19 w 20"/>
                <a:gd name="T45" fmla="*/ 5 h 28"/>
                <a:gd name="T46" fmla="*/ 19 w 20"/>
                <a:gd name="T47" fmla="*/ 5 h 28"/>
                <a:gd name="T48" fmla="*/ 17 w 20"/>
                <a:gd name="T49" fmla="*/ 5 h 28"/>
                <a:gd name="T50" fmla="*/ 17 w 20"/>
                <a:gd name="T51" fmla="*/ 5 h 28"/>
                <a:gd name="T52" fmla="*/ 16 w 20"/>
                <a:gd name="T53" fmla="*/ 4 h 28"/>
                <a:gd name="T54" fmla="*/ 15 w 20"/>
                <a:gd name="T55" fmla="*/ 4 h 28"/>
                <a:gd name="T56" fmla="*/ 13 w 20"/>
                <a:gd name="T57" fmla="*/ 4 h 28"/>
                <a:gd name="T58" fmla="*/ 11 w 20"/>
                <a:gd name="T59" fmla="*/ 4 h 28"/>
                <a:gd name="T60" fmla="*/ 10 w 20"/>
                <a:gd name="T61" fmla="*/ 5 h 28"/>
                <a:gd name="T62" fmla="*/ 8 w 20"/>
                <a:gd name="T63" fmla="*/ 6 h 28"/>
                <a:gd name="T64" fmla="*/ 8 w 20"/>
                <a:gd name="T65" fmla="*/ 9 h 28"/>
                <a:gd name="T66" fmla="*/ 11 w 20"/>
                <a:gd name="T67" fmla="*/ 12 h 28"/>
                <a:gd name="T68" fmla="*/ 15 w 20"/>
                <a:gd name="T69" fmla="*/ 14 h 28"/>
                <a:gd name="T70" fmla="*/ 18 w 20"/>
                <a:gd name="T71" fmla="*/ 16 h 28"/>
                <a:gd name="T72" fmla="*/ 18 w 20"/>
                <a:gd name="T73" fmla="*/ 21 h 28"/>
                <a:gd name="T74" fmla="*/ 16 w 20"/>
                <a:gd name="T75" fmla="*/ 23 h 28"/>
                <a:gd name="T76" fmla="*/ 14 w 20"/>
                <a:gd name="T77" fmla="*/ 26 h 28"/>
                <a:gd name="T78" fmla="*/ 10 w 20"/>
                <a:gd name="T79" fmla="*/ 28 h 28"/>
                <a:gd name="T80" fmla="*/ 6 w 20"/>
                <a:gd name="T81" fmla="*/ 28 h 28"/>
                <a:gd name="T82" fmla="*/ 5 w 20"/>
                <a:gd name="T83" fmla="*/ 28 h 28"/>
                <a:gd name="T84" fmla="*/ 3 w 20"/>
                <a:gd name="T85" fmla="*/ 28 h 28"/>
                <a:gd name="T86" fmla="*/ 1 w 20"/>
                <a:gd name="T87" fmla="*/ 27 h 28"/>
                <a:gd name="T88" fmla="*/ 1 w 20"/>
                <a:gd name="T89" fmla="*/ 26 h 28"/>
                <a:gd name="T90" fmla="*/ 1 w 20"/>
                <a:gd name="T91" fmla="*/ 25 h 28"/>
                <a:gd name="T92" fmla="*/ 2 w 20"/>
                <a:gd name="T93" fmla="*/ 24 h 28"/>
                <a:gd name="T94" fmla="*/ 2 w 20"/>
                <a:gd name="T95" fmla="*/ 23 h 28"/>
                <a:gd name="T96" fmla="*/ 3 w 20"/>
                <a:gd name="T97" fmla="*/ 22 h 2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0"/>
                <a:gd name="T148" fmla="*/ 0 h 28"/>
                <a:gd name="T149" fmla="*/ 20 w 20"/>
                <a:gd name="T150" fmla="*/ 28 h 2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0" h="28">
                  <a:moveTo>
                    <a:pt x="3" y="22"/>
                  </a:moveTo>
                  <a:lnTo>
                    <a:pt x="4" y="23"/>
                  </a:lnTo>
                  <a:lnTo>
                    <a:pt x="5" y="24"/>
                  </a:lnTo>
                  <a:lnTo>
                    <a:pt x="6" y="25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4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5" y="22"/>
                  </a:lnTo>
                  <a:lnTo>
                    <a:pt x="15" y="21"/>
                  </a:lnTo>
                  <a:lnTo>
                    <a:pt x="15" y="20"/>
                  </a:lnTo>
                  <a:lnTo>
                    <a:pt x="15" y="18"/>
                  </a:lnTo>
                  <a:lnTo>
                    <a:pt x="14" y="17"/>
                  </a:lnTo>
                  <a:lnTo>
                    <a:pt x="12" y="17"/>
                  </a:lnTo>
                  <a:lnTo>
                    <a:pt x="11" y="16"/>
                  </a:lnTo>
                  <a:lnTo>
                    <a:pt x="9" y="16"/>
                  </a:lnTo>
                  <a:lnTo>
                    <a:pt x="7" y="15"/>
                  </a:lnTo>
                  <a:lnTo>
                    <a:pt x="6" y="15"/>
                  </a:lnTo>
                  <a:lnTo>
                    <a:pt x="6" y="14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4" y="9"/>
                  </a:lnTo>
                  <a:lnTo>
                    <a:pt x="5" y="8"/>
                  </a:lnTo>
                  <a:lnTo>
                    <a:pt x="5" y="7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3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2"/>
                  </a:lnTo>
                  <a:lnTo>
                    <a:pt x="20" y="2"/>
                  </a:lnTo>
                  <a:lnTo>
                    <a:pt x="20" y="3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3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8" y="7"/>
                  </a:lnTo>
                  <a:lnTo>
                    <a:pt x="7" y="7"/>
                  </a:lnTo>
                  <a:lnTo>
                    <a:pt x="8" y="9"/>
                  </a:lnTo>
                  <a:lnTo>
                    <a:pt x="8" y="11"/>
                  </a:lnTo>
                  <a:lnTo>
                    <a:pt x="9" y="11"/>
                  </a:lnTo>
                  <a:lnTo>
                    <a:pt x="11" y="12"/>
                  </a:lnTo>
                  <a:lnTo>
                    <a:pt x="12" y="13"/>
                  </a:lnTo>
                  <a:lnTo>
                    <a:pt x="14" y="13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8" y="16"/>
                  </a:lnTo>
                  <a:lnTo>
                    <a:pt x="19" y="17"/>
                  </a:lnTo>
                  <a:lnTo>
                    <a:pt x="18" y="19"/>
                  </a:lnTo>
                  <a:lnTo>
                    <a:pt x="18" y="21"/>
                  </a:lnTo>
                  <a:lnTo>
                    <a:pt x="18" y="22"/>
                  </a:lnTo>
                  <a:lnTo>
                    <a:pt x="17" y="23"/>
                  </a:lnTo>
                  <a:lnTo>
                    <a:pt x="16" y="23"/>
                  </a:lnTo>
                  <a:lnTo>
                    <a:pt x="15" y="24"/>
                  </a:lnTo>
                  <a:lnTo>
                    <a:pt x="15" y="25"/>
                  </a:lnTo>
                  <a:lnTo>
                    <a:pt x="14" y="26"/>
                  </a:lnTo>
                  <a:lnTo>
                    <a:pt x="13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0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2" y="22"/>
                  </a:lnTo>
                  <a:lnTo>
                    <a:pt x="3" y="2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5" name="Freeform 64"/>
            <xdr:cNvSpPr>
              <a:spLocks noEditPoints="1"/>
            </xdr:cNvSpPr>
          </xdr:nvSpPr>
          <xdr:spPr bwMode="auto">
            <a:xfrm>
              <a:off x="3224" y="1835"/>
              <a:ext cx="26" cy="28"/>
            </a:xfrm>
            <a:custGeom>
              <a:avLst/>
              <a:gdLst>
                <a:gd name="T0" fmla="*/ 19 w 26"/>
                <a:gd name="T1" fmla="*/ 1 h 28"/>
                <a:gd name="T2" fmla="*/ 23 w 26"/>
                <a:gd name="T3" fmla="*/ 3 h 28"/>
                <a:gd name="T4" fmla="*/ 25 w 26"/>
                <a:gd name="T5" fmla="*/ 6 h 28"/>
                <a:gd name="T6" fmla="*/ 26 w 26"/>
                <a:gd name="T7" fmla="*/ 11 h 28"/>
                <a:gd name="T8" fmla="*/ 25 w 26"/>
                <a:gd name="T9" fmla="*/ 13 h 28"/>
                <a:gd name="T10" fmla="*/ 25 w 26"/>
                <a:gd name="T11" fmla="*/ 13 h 28"/>
                <a:gd name="T12" fmla="*/ 25 w 26"/>
                <a:gd name="T13" fmla="*/ 14 h 28"/>
                <a:gd name="T14" fmla="*/ 25 w 26"/>
                <a:gd name="T15" fmla="*/ 14 h 28"/>
                <a:gd name="T16" fmla="*/ 22 w 26"/>
                <a:gd name="T17" fmla="*/ 14 h 28"/>
                <a:gd name="T18" fmla="*/ 19 w 26"/>
                <a:gd name="T19" fmla="*/ 14 h 28"/>
                <a:gd name="T20" fmla="*/ 17 w 26"/>
                <a:gd name="T21" fmla="*/ 14 h 28"/>
                <a:gd name="T22" fmla="*/ 14 w 26"/>
                <a:gd name="T23" fmla="*/ 14 h 28"/>
                <a:gd name="T24" fmla="*/ 11 w 26"/>
                <a:gd name="T25" fmla="*/ 14 h 28"/>
                <a:gd name="T26" fmla="*/ 10 w 26"/>
                <a:gd name="T27" fmla="*/ 14 h 28"/>
                <a:gd name="T28" fmla="*/ 8 w 26"/>
                <a:gd name="T29" fmla="*/ 14 h 28"/>
                <a:gd name="T30" fmla="*/ 6 w 26"/>
                <a:gd name="T31" fmla="*/ 14 h 28"/>
                <a:gd name="T32" fmla="*/ 6 w 26"/>
                <a:gd name="T33" fmla="*/ 14 h 28"/>
                <a:gd name="T34" fmla="*/ 5 w 26"/>
                <a:gd name="T35" fmla="*/ 14 h 28"/>
                <a:gd name="T36" fmla="*/ 5 w 26"/>
                <a:gd name="T37" fmla="*/ 15 h 28"/>
                <a:gd name="T38" fmla="*/ 5 w 26"/>
                <a:gd name="T39" fmla="*/ 15 h 28"/>
                <a:gd name="T40" fmla="*/ 5 w 26"/>
                <a:gd name="T41" fmla="*/ 18 h 28"/>
                <a:gd name="T42" fmla="*/ 6 w 26"/>
                <a:gd name="T43" fmla="*/ 22 h 28"/>
                <a:gd name="T44" fmla="*/ 8 w 26"/>
                <a:gd name="T45" fmla="*/ 24 h 28"/>
                <a:gd name="T46" fmla="*/ 11 w 26"/>
                <a:gd name="T47" fmla="*/ 25 h 28"/>
                <a:gd name="T48" fmla="*/ 14 w 26"/>
                <a:gd name="T49" fmla="*/ 25 h 28"/>
                <a:gd name="T50" fmla="*/ 17 w 26"/>
                <a:gd name="T51" fmla="*/ 25 h 28"/>
                <a:gd name="T52" fmla="*/ 19 w 26"/>
                <a:gd name="T53" fmla="*/ 23 h 28"/>
                <a:gd name="T54" fmla="*/ 21 w 26"/>
                <a:gd name="T55" fmla="*/ 23 h 28"/>
                <a:gd name="T56" fmla="*/ 20 w 26"/>
                <a:gd name="T57" fmla="*/ 24 h 28"/>
                <a:gd name="T58" fmla="*/ 19 w 26"/>
                <a:gd name="T59" fmla="*/ 26 h 28"/>
                <a:gd name="T60" fmla="*/ 17 w 26"/>
                <a:gd name="T61" fmla="*/ 27 h 28"/>
                <a:gd name="T62" fmla="*/ 14 w 26"/>
                <a:gd name="T63" fmla="*/ 28 h 28"/>
                <a:gd name="T64" fmla="*/ 10 w 26"/>
                <a:gd name="T65" fmla="*/ 28 h 28"/>
                <a:gd name="T66" fmla="*/ 6 w 26"/>
                <a:gd name="T67" fmla="*/ 27 h 28"/>
                <a:gd name="T68" fmla="*/ 2 w 26"/>
                <a:gd name="T69" fmla="*/ 24 h 28"/>
                <a:gd name="T70" fmla="*/ 1 w 26"/>
                <a:gd name="T71" fmla="*/ 20 h 28"/>
                <a:gd name="T72" fmla="*/ 0 w 26"/>
                <a:gd name="T73" fmla="*/ 14 h 28"/>
                <a:gd name="T74" fmla="*/ 2 w 26"/>
                <a:gd name="T75" fmla="*/ 9 h 28"/>
                <a:gd name="T76" fmla="*/ 6 w 26"/>
                <a:gd name="T77" fmla="*/ 5 h 28"/>
                <a:gd name="T78" fmla="*/ 10 w 26"/>
                <a:gd name="T79" fmla="*/ 2 h 28"/>
                <a:gd name="T80" fmla="*/ 15 w 26"/>
                <a:gd name="T81" fmla="*/ 0 h 28"/>
                <a:gd name="T82" fmla="*/ 7 w 26"/>
                <a:gd name="T83" fmla="*/ 12 h 28"/>
                <a:gd name="T84" fmla="*/ 9 w 26"/>
                <a:gd name="T85" fmla="*/ 13 h 28"/>
                <a:gd name="T86" fmla="*/ 10 w 26"/>
                <a:gd name="T87" fmla="*/ 12 h 28"/>
                <a:gd name="T88" fmla="*/ 12 w 26"/>
                <a:gd name="T89" fmla="*/ 12 h 28"/>
                <a:gd name="T90" fmla="*/ 14 w 26"/>
                <a:gd name="T91" fmla="*/ 12 h 28"/>
                <a:gd name="T92" fmla="*/ 16 w 26"/>
                <a:gd name="T93" fmla="*/ 13 h 28"/>
                <a:gd name="T94" fmla="*/ 18 w 26"/>
                <a:gd name="T95" fmla="*/ 12 h 28"/>
                <a:gd name="T96" fmla="*/ 19 w 26"/>
                <a:gd name="T97" fmla="*/ 12 h 28"/>
                <a:gd name="T98" fmla="*/ 21 w 26"/>
                <a:gd name="T99" fmla="*/ 11 h 28"/>
                <a:gd name="T100" fmla="*/ 21 w 26"/>
                <a:gd name="T101" fmla="*/ 8 h 28"/>
                <a:gd name="T102" fmla="*/ 20 w 26"/>
                <a:gd name="T103" fmla="*/ 5 h 28"/>
                <a:gd name="T104" fmla="*/ 18 w 26"/>
                <a:gd name="T105" fmla="*/ 3 h 28"/>
                <a:gd name="T106" fmla="*/ 14 w 26"/>
                <a:gd name="T107" fmla="*/ 3 h 28"/>
                <a:gd name="T108" fmla="*/ 10 w 26"/>
                <a:gd name="T109" fmla="*/ 4 h 28"/>
                <a:gd name="T110" fmla="*/ 9 w 26"/>
                <a:gd name="T111" fmla="*/ 6 h 28"/>
                <a:gd name="T112" fmla="*/ 7 w 26"/>
                <a:gd name="T113" fmla="*/ 10 h 28"/>
                <a:gd name="T114" fmla="*/ 6 w 26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6"/>
                <a:gd name="T175" fmla="*/ 0 h 28"/>
                <a:gd name="T176" fmla="*/ 26 w 26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6" h="28">
                  <a:moveTo>
                    <a:pt x="15" y="0"/>
                  </a:move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5" y="8"/>
                  </a:lnTo>
                  <a:lnTo>
                    <a:pt x="26" y="9"/>
                  </a:lnTo>
                  <a:lnTo>
                    <a:pt x="26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4" y="14"/>
                  </a:lnTo>
                  <a:lnTo>
                    <a:pt x="23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5" y="17"/>
                  </a:lnTo>
                  <a:lnTo>
                    <a:pt x="5" y="18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1" y="22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19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7"/>
                  </a:lnTo>
                  <a:lnTo>
                    <a:pt x="5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1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3"/>
                  </a:lnTo>
                  <a:lnTo>
                    <a:pt x="1" y="11"/>
                  </a:lnTo>
                  <a:lnTo>
                    <a:pt x="2" y="9"/>
                  </a:lnTo>
                  <a:lnTo>
                    <a:pt x="3" y="7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6" y="12"/>
                  </a:move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3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3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1" y="11"/>
                  </a:lnTo>
                  <a:lnTo>
                    <a:pt x="21" y="10"/>
                  </a:lnTo>
                  <a:lnTo>
                    <a:pt x="21" y="9"/>
                  </a:lnTo>
                  <a:lnTo>
                    <a:pt x="21" y="8"/>
                  </a:lnTo>
                  <a:lnTo>
                    <a:pt x="20" y="7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6"/>
                  </a:lnTo>
                  <a:lnTo>
                    <a:pt x="8" y="7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6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6" name="Freeform 65"/>
            <xdr:cNvSpPr>
              <a:spLocks noEditPoints="1"/>
            </xdr:cNvSpPr>
          </xdr:nvSpPr>
          <xdr:spPr bwMode="auto">
            <a:xfrm>
              <a:off x="3244" y="1823"/>
              <a:ext cx="20" cy="54"/>
            </a:xfrm>
            <a:custGeom>
              <a:avLst/>
              <a:gdLst>
                <a:gd name="T0" fmla="*/ 12 w 20"/>
                <a:gd name="T1" fmla="*/ 24 h 54"/>
                <a:gd name="T2" fmla="*/ 13 w 20"/>
                <a:gd name="T3" fmla="*/ 20 h 54"/>
                <a:gd name="T4" fmla="*/ 13 w 20"/>
                <a:gd name="T5" fmla="*/ 17 h 54"/>
                <a:gd name="T6" fmla="*/ 13 w 20"/>
                <a:gd name="T7" fmla="*/ 14 h 54"/>
                <a:gd name="T8" fmla="*/ 14 w 20"/>
                <a:gd name="T9" fmla="*/ 14 h 54"/>
                <a:gd name="T10" fmla="*/ 15 w 20"/>
                <a:gd name="T11" fmla="*/ 13 h 54"/>
                <a:gd name="T12" fmla="*/ 16 w 20"/>
                <a:gd name="T13" fmla="*/ 13 h 54"/>
                <a:gd name="T14" fmla="*/ 16 w 20"/>
                <a:gd name="T15" fmla="*/ 13 h 54"/>
                <a:gd name="T16" fmla="*/ 17 w 20"/>
                <a:gd name="T17" fmla="*/ 14 h 54"/>
                <a:gd name="T18" fmla="*/ 17 w 20"/>
                <a:gd name="T19" fmla="*/ 13 h 54"/>
                <a:gd name="T20" fmla="*/ 18 w 20"/>
                <a:gd name="T21" fmla="*/ 13 h 54"/>
                <a:gd name="T22" fmla="*/ 18 w 20"/>
                <a:gd name="T23" fmla="*/ 13 h 54"/>
                <a:gd name="T24" fmla="*/ 18 w 20"/>
                <a:gd name="T25" fmla="*/ 15 h 54"/>
                <a:gd name="T26" fmla="*/ 17 w 20"/>
                <a:gd name="T27" fmla="*/ 17 h 54"/>
                <a:gd name="T28" fmla="*/ 17 w 20"/>
                <a:gd name="T29" fmla="*/ 20 h 54"/>
                <a:gd name="T30" fmla="*/ 17 w 20"/>
                <a:gd name="T31" fmla="*/ 23 h 54"/>
                <a:gd name="T32" fmla="*/ 15 w 20"/>
                <a:gd name="T33" fmla="*/ 31 h 54"/>
                <a:gd name="T34" fmla="*/ 15 w 20"/>
                <a:gd name="T35" fmla="*/ 34 h 54"/>
                <a:gd name="T36" fmla="*/ 14 w 20"/>
                <a:gd name="T37" fmla="*/ 36 h 54"/>
                <a:gd name="T38" fmla="*/ 13 w 20"/>
                <a:gd name="T39" fmla="*/ 40 h 54"/>
                <a:gd name="T40" fmla="*/ 12 w 20"/>
                <a:gd name="T41" fmla="*/ 43 h 54"/>
                <a:gd name="T42" fmla="*/ 12 w 20"/>
                <a:gd name="T43" fmla="*/ 45 h 54"/>
                <a:gd name="T44" fmla="*/ 11 w 20"/>
                <a:gd name="T45" fmla="*/ 47 h 54"/>
                <a:gd name="T46" fmla="*/ 10 w 20"/>
                <a:gd name="T47" fmla="*/ 48 h 54"/>
                <a:gd name="T48" fmla="*/ 9 w 20"/>
                <a:gd name="T49" fmla="*/ 50 h 54"/>
                <a:gd name="T50" fmla="*/ 8 w 20"/>
                <a:gd name="T51" fmla="*/ 52 h 54"/>
                <a:gd name="T52" fmla="*/ 5 w 20"/>
                <a:gd name="T53" fmla="*/ 54 h 54"/>
                <a:gd name="T54" fmla="*/ 2 w 20"/>
                <a:gd name="T55" fmla="*/ 54 h 54"/>
                <a:gd name="T56" fmla="*/ 0 w 20"/>
                <a:gd name="T57" fmla="*/ 52 h 54"/>
                <a:gd name="T58" fmla="*/ 1 w 20"/>
                <a:gd name="T59" fmla="*/ 52 h 54"/>
                <a:gd name="T60" fmla="*/ 1 w 20"/>
                <a:gd name="T61" fmla="*/ 52 h 54"/>
                <a:gd name="T62" fmla="*/ 1 w 20"/>
                <a:gd name="T63" fmla="*/ 52 h 54"/>
                <a:gd name="T64" fmla="*/ 1 w 20"/>
                <a:gd name="T65" fmla="*/ 52 h 54"/>
                <a:gd name="T66" fmla="*/ 5 w 20"/>
                <a:gd name="T67" fmla="*/ 51 h 54"/>
                <a:gd name="T68" fmla="*/ 7 w 20"/>
                <a:gd name="T69" fmla="*/ 49 h 54"/>
                <a:gd name="T70" fmla="*/ 8 w 20"/>
                <a:gd name="T71" fmla="*/ 45 h 54"/>
                <a:gd name="T72" fmla="*/ 8 w 20"/>
                <a:gd name="T73" fmla="*/ 42 h 54"/>
                <a:gd name="T74" fmla="*/ 18 w 20"/>
                <a:gd name="T75" fmla="*/ 0 h 54"/>
                <a:gd name="T76" fmla="*/ 19 w 20"/>
                <a:gd name="T77" fmla="*/ 1 h 54"/>
                <a:gd name="T78" fmla="*/ 20 w 20"/>
                <a:gd name="T79" fmla="*/ 2 h 54"/>
                <a:gd name="T80" fmla="*/ 20 w 20"/>
                <a:gd name="T81" fmla="*/ 3 h 54"/>
                <a:gd name="T82" fmla="*/ 20 w 20"/>
                <a:gd name="T83" fmla="*/ 4 h 54"/>
                <a:gd name="T84" fmla="*/ 20 w 20"/>
                <a:gd name="T85" fmla="*/ 5 h 54"/>
                <a:gd name="T86" fmla="*/ 19 w 20"/>
                <a:gd name="T87" fmla="*/ 6 h 54"/>
                <a:gd name="T88" fmla="*/ 18 w 20"/>
                <a:gd name="T89" fmla="*/ 7 h 54"/>
                <a:gd name="T90" fmla="*/ 17 w 20"/>
                <a:gd name="T91" fmla="*/ 7 h 54"/>
                <a:gd name="T92" fmla="*/ 17 w 20"/>
                <a:gd name="T93" fmla="*/ 7 h 54"/>
                <a:gd name="T94" fmla="*/ 16 w 20"/>
                <a:gd name="T95" fmla="*/ 6 h 54"/>
                <a:gd name="T96" fmla="*/ 16 w 20"/>
                <a:gd name="T97" fmla="*/ 5 h 54"/>
                <a:gd name="T98" fmla="*/ 15 w 20"/>
                <a:gd name="T99" fmla="*/ 4 h 54"/>
                <a:gd name="T100" fmla="*/ 16 w 20"/>
                <a:gd name="T101" fmla="*/ 3 h 54"/>
                <a:gd name="T102" fmla="*/ 17 w 20"/>
                <a:gd name="T103" fmla="*/ 2 h 54"/>
                <a:gd name="T104" fmla="*/ 17 w 20"/>
                <a:gd name="T105" fmla="*/ 1 h 54"/>
                <a:gd name="T106" fmla="*/ 18 w 20"/>
                <a:gd name="T107" fmla="*/ 0 h 54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20"/>
                <a:gd name="T163" fmla="*/ 0 h 54"/>
                <a:gd name="T164" fmla="*/ 20 w 20"/>
                <a:gd name="T165" fmla="*/ 54 h 54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20" h="54">
                  <a:moveTo>
                    <a:pt x="11" y="26"/>
                  </a:moveTo>
                  <a:lnTo>
                    <a:pt x="12" y="25"/>
                  </a:lnTo>
                  <a:lnTo>
                    <a:pt x="12" y="24"/>
                  </a:lnTo>
                  <a:lnTo>
                    <a:pt x="12" y="23"/>
                  </a:lnTo>
                  <a:lnTo>
                    <a:pt x="12" y="21"/>
                  </a:lnTo>
                  <a:lnTo>
                    <a:pt x="13" y="20"/>
                  </a:lnTo>
                  <a:lnTo>
                    <a:pt x="13" y="19"/>
                  </a:lnTo>
                  <a:lnTo>
                    <a:pt x="13" y="18"/>
                  </a:lnTo>
                  <a:lnTo>
                    <a:pt x="13" y="17"/>
                  </a:lnTo>
                  <a:lnTo>
                    <a:pt x="13" y="16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4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3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8" y="14"/>
                  </a:lnTo>
                  <a:lnTo>
                    <a:pt x="18" y="15"/>
                  </a:lnTo>
                  <a:lnTo>
                    <a:pt x="18" y="16"/>
                  </a:lnTo>
                  <a:lnTo>
                    <a:pt x="18" y="17"/>
                  </a:lnTo>
                  <a:lnTo>
                    <a:pt x="17" y="17"/>
                  </a:lnTo>
                  <a:lnTo>
                    <a:pt x="17" y="18"/>
                  </a:lnTo>
                  <a:lnTo>
                    <a:pt x="17" y="19"/>
                  </a:lnTo>
                  <a:lnTo>
                    <a:pt x="17" y="20"/>
                  </a:lnTo>
                  <a:lnTo>
                    <a:pt x="17" y="21"/>
                  </a:lnTo>
                  <a:lnTo>
                    <a:pt x="17" y="22"/>
                  </a:lnTo>
                  <a:lnTo>
                    <a:pt x="17" y="23"/>
                  </a:lnTo>
                  <a:lnTo>
                    <a:pt x="16" y="23"/>
                  </a:lnTo>
                  <a:lnTo>
                    <a:pt x="15" y="29"/>
                  </a:lnTo>
                  <a:lnTo>
                    <a:pt x="15" y="31"/>
                  </a:lnTo>
                  <a:lnTo>
                    <a:pt x="15" y="32"/>
                  </a:lnTo>
                  <a:lnTo>
                    <a:pt x="15" y="33"/>
                  </a:lnTo>
                  <a:lnTo>
                    <a:pt x="15" y="34"/>
                  </a:lnTo>
                  <a:lnTo>
                    <a:pt x="14" y="35"/>
                  </a:lnTo>
                  <a:lnTo>
                    <a:pt x="14" y="36"/>
                  </a:lnTo>
                  <a:lnTo>
                    <a:pt x="13" y="38"/>
                  </a:lnTo>
                  <a:lnTo>
                    <a:pt x="13" y="39"/>
                  </a:lnTo>
                  <a:lnTo>
                    <a:pt x="13" y="40"/>
                  </a:lnTo>
                  <a:lnTo>
                    <a:pt x="13" y="41"/>
                  </a:lnTo>
                  <a:lnTo>
                    <a:pt x="12" y="42"/>
                  </a:lnTo>
                  <a:lnTo>
                    <a:pt x="12" y="43"/>
                  </a:lnTo>
                  <a:lnTo>
                    <a:pt x="12" y="44"/>
                  </a:lnTo>
                  <a:lnTo>
                    <a:pt x="12" y="45"/>
                  </a:lnTo>
                  <a:lnTo>
                    <a:pt x="12" y="46"/>
                  </a:lnTo>
                  <a:lnTo>
                    <a:pt x="11" y="47"/>
                  </a:lnTo>
                  <a:lnTo>
                    <a:pt x="11" y="48"/>
                  </a:lnTo>
                  <a:lnTo>
                    <a:pt x="10" y="48"/>
                  </a:lnTo>
                  <a:lnTo>
                    <a:pt x="10" y="49"/>
                  </a:lnTo>
                  <a:lnTo>
                    <a:pt x="9" y="49"/>
                  </a:lnTo>
                  <a:lnTo>
                    <a:pt x="9" y="50"/>
                  </a:lnTo>
                  <a:lnTo>
                    <a:pt x="8" y="51"/>
                  </a:lnTo>
                  <a:lnTo>
                    <a:pt x="8" y="52"/>
                  </a:lnTo>
                  <a:lnTo>
                    <a:pt x="7" y="53"/>
                  </a:lnTo>
                  <a:lnTo>
                    <a:pt x="6" y="53"/>
                  </a:lnTo>
                  <a:lnTo>
                    <a:pt x="5" y="54"/>
                  </a:lnTo>
                  <a:lnTo>
                    <a:pt x="4" y="54"/>
                  </a:lnTo>
                  <a:lnTo>
                    <a:pt x="3" y="54"/>
                  </a:lnTo>
                  <a:lnTo>
                    <a:pt x="2" y="54"/>
                  </a:lnTo>
                  <a:lnTo>
                    <a:pt x="1" y="54"/>
                  </a:lnTo>
                  <a:lnTo>
                    <a:pt x="0" y="54"/>
                  </a:lnTo>
                  <a:lnTo>
                    <a:pt x="0" y="52"/>
                  </a:lnTo>
                  <a:lnTo>
                    <a:pt x="1" y="52"/>
                  </a:lnTo>
                  <a:lnTo>
                    <a:pt x="1" y="53"/>
                  </a:lnTo>
                  <a:lnTo>
                    <a:pt x="1" y="52"/>
                  </a:lnTo>
                  <a:lnTo>
                    <a:pt x="1" y="53"/>
                  </a:lnTo>
                  <a:lnTo>
                    <a:pt x="1" y="52"/>
                  </a:lnTo>
                  <a:lnTo>
                    <a:pt x="3" y="52"/>
                  </a:lnTo>
                  <a:lnTo>
                    <a:pt x="4" y="52"/>
                  </a:lnTo>
                  <a:lnTo>
                    <a:pt x="5" y="51"/>
                  </a:lnTo>
                  <a:lnTo>
                    <a:pt x="6" y="51"/>
                  </a:lnTo>
                  <a:lnTo>
                    <a:pt x="6" y="50"/>
                  </a:lnTo>
                  <a:lnTo>
                    <a:pt x="7" y="49"/>
                  </a:lnTo>
                  <a:lnTo>
                    <a:pt x="8" y="48"/>
                  </a:lnTo>
                  <a:lnTo>
                    <a:pt x="8" y="47"/>
                  </a:lnTo>
                  <a:lnTo>
                    <a:pt x="8" y="45"/>
                  </a:lnTo>
                  <a:lnTo>
                    <a:pt x="8" y="44"/>
                  </a:lnTo>
                  <a:lnTo>
                    <a:pt x="8" y="42"/>
                  </a:lnTo>
                  <a:lnTo>
                    <a:pt x="11" y="26"/>
                  </a:lnTo>
                  <a:close/>
                  <a:moveTo>
                    <a:pt x="18" y="0"/>
                  </a:moveTo>
                  <a:lnTo>
                    <a:pt x="19" y="1"/>
                  </a:lnTo>
                  <a:lnTo>
                    <a:pt x="20" y="1"/>
                  </a:lnTo>
                  <a:lnTo>
                    <a:pt x="20" y="2"/>
                  </a:lnTo>
                  <a:lnTo>
                    <a:pt x="20" y="3"/>
                  </a:lnTo>
                  <a:lnTo>
                    <a:pt x="20" y="4"/>
                  </a:lnTo>
                  <a:lnTo>
                    <a:pt x="20" y="5"/>
                  </a:lnTo>
                  <a:lnTo>
                    <a:pt x="20" y="6"/>
                  </a:lnTo>
                  <a:lnTo>
                    <a:pt x="19" y="6"/>
                  </a:lnTo>
                  <a:lnTo>
                    <a:pt x="19" y="7"/>
                  </a:lnTo>
                  <a:lnTo>
                    <a:pt x="18" y="7"/>
                  </a:lnTo>
                  <a:lnTo>
                    <a:pt x="17" y="7"/>
                  </a:lnTo>
                  <a:lnTo>
                    <a:pt x="16" y="7"/>
                  </a:ln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6" y="4"/>
                  </a:lnTo>
                  <a:lnTo>
                    <a:pt x="16" y="3"/>
                  </a:lnTo>
                  <a:lnTo>
                    <a:pt x="16" y="2"/>
                  </a:lnTo>
                  <a:lnTo>
                    <a:pt x="17" y="2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7" name="Freeform 66"/>
            <xdr:cNvSpPr>
              <a:spLocks noEditPoints="1"/>
            </xdr:cNvSpPr>
          </xdr:nvSpPr>
          <xdr:spPr bwMode="auto">
            <a:xfrm>
              <a:off x="3267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1 w 27"/>
                <a:gd name="T3" fmla="*/ 1 h 28"/>
                <a:gd name="T4" fmla="*/ 23 w 27"/>
                <a:gd name="T5" fmla="*/ 3 h 28"/>
                <a:gd name="T6" fmla="*/ 25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4 w 27"/>
                <a:gd name="T15" fmla="*/ 21 h 28"/>
                <a:gd name="T16" fmla="*/ 21 w 27"/>
                <a:gd name="T17" fmla="*/ 24 h 28"/>
                <a:gd name="T18" fmla="*/ 19 w 27"/>
                <a:gd name="T19" fmla="*/ 26 h 28"/>
                <a:gd name="T20" fmla="*/ 16 w 27"/>
                <a:gd name="T21" fmla="*/ 28 h 28"/>
                <a:gd name="T22" fmla="*/ 12 w 27"/>
                <a:gd name="T23" fmla="*/ 28 h 28"/>
                <a:gd name="T24" fmla="*/ 10 w 27"/>
                <a:gd name="T25" fmla="*/ 28 h 28"/>
                <a:gd name="T26" fmla="*/ 6 w 27"/>
                <a:gd name="T27" fmla="*/ 28 h 28"/>
                <a:gd name="T28" fmla="*/ 3 w 27"/>
                <a:gd name="T29" fmla="*/ 26 h 28"/>
                <a:gd name="T30" fmla="*/ 2 w 27"/>
                <a:gd name="T31" fmla="*/ 24 h 28"/>
                <a:gd name="T32" fmla="*/ 0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3 w 27"/>
                <a:gd name="T39" fmla="*/ 8 h 28"/>
                <a:gd name="T40" fmla="*/ 5 w 27"/>
                <a:gd name="T41" fmla="*/ 5 h 28"/>
                <a:gd name="T42" fmla="*/ 8 w 27"/>
                <a:gd name="T43" fmla="*/ 3 h 28"/>
                <a:gd name="T44" fmla="*/ 11 w 27"/>
                <a:gd name="T45" fmla="*/ 1 h 28"/>
                <a:gd name="T46" fmla="*/ 14 w 27"/>
                <a:gd name="T47" fmla="*/ 1 h 28"/>
                <a:gd name="T48" fmla="*/ 15 w 27"/>
                <a:gd name="T49" fmla="*/ 0 h 28"/>
                <a:gd name="T50" fmla="*/ 12 w 27"/>
                <a:gd name="T51" fmla="*/ 26 h 28"/>
                <a:gd name="T52" fmla="*/ 15 w 27"/>
                <a:gd name="T53" fmla="*/ 25 h 28"/>
                <a:gd name="T54" fmla="*/ 18 w 27"/>
                <a:gd name="T55" fmla="*/ 23 h 28"/>
                <a:gd name="T56" fmla="*/ 20 w 27"/>
                <a:gd name="T57" fmla="*/ 22 h 28"/>
                <a:gd name="T58" fmla="*/ 21 w 27"/>
                <a:gd name="T59" fmla="*/ 19 h 28"/>
                <a:gd name="T60" fmla="*/ 21 w 27"/>
                <a:gd name="T61" fmla="*/ 15 h 28"/>
                <a:gd name="T62" fmla="*/ 22 w 27"/>
                <a:gd name="T63" fmla="*/ 13 h 28"/>
                <a:gd name="T64" fmla="*/ 22 w 27"/>
                <a:gd name="T65" fmla="*/ 10 h 28"/>
                <a:gd name="T66" fmla="*/ 21 w 27"/>
                <a:gd name="T67" fmla="*/ 7 h 28"/>
                <a:gd name="T68" fmla="*/ 21 w 27"/>
                <a:gd name="T69" fmla="*/ 5 h 28"/>
                <a:gd name="T70" fmla="*/ 20 w 27"/>
                <a:gd name="T71" fmla="*/ 4 h 28"/>
                <a:gd name="T72" fmla="*/ 17 w 27"/>
                <a:gd name="T73" fmla="*/ 3 h 28"/>
                <a:gd name="T74" fmla="*/ 14 w 27"/>
                <a:gd name="T75" fmla="*/ 3 h 28"/>
                <a:gd name="T76" fmla="*/ 12 w 27"/>
                <a:gd name="T77" fmla="*/ 4 h 28"/>
                <a:gd name="T78" fmla="*/ 9 w 27"/>
                <a:gd name="T79" fmla="*/ 5 h 28"/>
                <a:gd name="T80" fmla="*/ 7 w 27"/>
                <a:gd name="T81" fmla="*/ 7 h 28"/>
                <a:gd name="T82" fmla="*/ 6 w 27"/>
                <a:gd name="T83" fmla="*/ 10 h 28"/>
                <a:gd name="T84" fmla="*/ 5 w 27"/>
                <a:gd name="T85" fmla="*/ 13 h 28"/>
                <a:gd name="T86" fmla="*/ 4 w 27"/>
                <a:gd name="T87" fmla="*/ 15 h 28"/>
                <a:gd name="T88" fmla="*/ 4 w 27"/>
                <a:gd name="T89" fmla="*/ 19 h 28"/>
                <a:gd name="T90" fmla="*/ 5 w 27"/>
                <a:gd name="T91" fmla="*/ 22 h 28"/>
                <a:gd name="T92" fmla="*/ 6 w 27"/>
                <a:gd name="T93" fmla="*/ 23 h 28"/>
                <a:gd name="T94" fmla="*/ 7 w 27"/>
                <a:gd name="T95" fmla="*/ 25 h 28"/>
                <a:gd name="T96" fmla="*/ 10 w 27"/>
                <a:gd name="T97" fmla="*/ 26 h 28"/>
                <a:gd name="T98" fmla="*/ 11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5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1"/>
                  </a:lnTo>
                  <a:lnTo>
                    <a:pt x="21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6" y="14"/>
                  </a:lnTo>
                  <a:lnTo>
                    <a:pt x="26" y="16"/>
                  </a:lnTo>
                  <a:lnTo>
                    <a:pt x="25" y="19"/>
                  </a:lnTo>
                  <a:lnTo>
                    <a:pt x="24" y="21"/>
                  </a:lnTo>
                  <a:lnTo>
                    <a:pt x="23" y="23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6" y="28"/>
                  </a:lnTo>
                  <a:lnTo>
                    <a:pt x="14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4" y="27"/>
                  </a:lnTo>
                  <a:lnTo>
                    <a:pt x="3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3" y="6"/>
                  </a:lnTo>
                  <a:lnTo>
                    <a:pt x="5" y="5"/>
                  </a:lnTo>
                  <a:lnTo>
                    <a:pt x="6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11" y="26"/>
                  </a:moveTo>
                  <a:lnTo>
                    <a:pt x="12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2"/>
                  </a:lnTo>
                  <a:lnTo>
                    <a:pt x="21" y="20"/>
                  </a:lnTo>
                  <a:lnTo>
                    <a:pt x="21" y="19"/>
                  </a:lnTo>
                  <a:lnTo>
                    <a:pt x="21" y="17"/>
                  </a:lnTo>
                  <a:lnTo>
                    <a:pt x="21" y="15"/>
                  </a:lnTo>
                  <a:lnTo>
                    <a:pt x="21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6" y="8"/>
                  </a:lnTo>
                  <a:lnTo>
                    <a:pt x="6" y="10"/>
                  </a:lnTo>
                  <a:lnTo>
                    <a:pt x="5" y="11"/>
                  </a:lnTo>
                  <a:lnTo>
                    <a:pt x="5" y="13"/>
                  </a:lnTo>
                  <a:lnTo>
                    <a:pt x="4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1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8" name="Freeform 67"/>
            <xdr:cNvSpPr>
              <a:spLocks/>
            </xdr:cNvSpPr>
          </xdr:nvSpPr>
          <xdr:spPr bwMode="auto">
            <a:xfrm>
              <a:off x="3313" y="1823"/>
              <a:ext cx="39" cy="40"/>
            </a:xfrm>
            <a:custGeom>
              <a:avLst/>
              <a:gdLst>
                <a:gd name="T0" fmla="*/ 28 w 39"/>
                <a:gd name="T1" fmla="*/ 35 h 40"/>
                <a:gd name="T2" fmla="*/ 22 w 39"/>
                <a:gd name="T3" fmla="*/ 27 h 40"/>
                <a:gd name="T4" fmla="*/ 17 w 39"/>
                <a:gd name="T5" fmla="*/ 20 h 40"/>
                <a:gd name="T6" fmla="*/ 11 w 39"/>
                <a:gd name="T7" fmla="*/ 12 h 40"/>
                <a:gd name="T8" fmla="*/ 9 w 39"/>
                <a:gd name="T9" fmla="*/ 11 h 40"/>
                <a:gd name="T10" fmla="*/ 9 w 39"/>
                <a:gd name="T11" fmla="*/ 13 h 40"/>
                <a:gd name="T12" fmla="*/ 8 w 39"/>
                <a:gd name="T13" fmla="*/ 16 h 40"/>
                <a:gd name="T14" fmla="*/ 8 w 39"/>
                <a:gd name="T15" fmla="*/ 20 h 40"/>
                <a:gd name="T16" fmla="*/ 7 w 39"/>
                <a:gd name="T17" fmla="*/ 25 h 40"/>
                <a:gd name="T18" fmla="*/ 6 w 39"/>
                <a:gd name="T19" fmla="*/ 30 h 40"/>
                <a:gd name="T20" fmla="*/ 4 w 39"/>
                <a:gd name="T21" fmla="*/ 35 h 40"/>
                <a:gd name="T22" fmla="*/ 4 w 39"/>
                <a:gd name="T23" fmla="*/ 39 h 40"/>
                <a:gd name="T24" fmla="*/ 3 w 39"/>
                <a:gd name="T25" fmla="*/ 40 h 40"/>
                <a:gd name="T26" fmla="*/ 3 w 39"/>
                <a:gd name="T27" fmla="*/ 39 h 40"/>
                <a:gd name="T28" fmla="*/ 2 w 39"/>
                <a:gd name="T29" fmla="*/ 39 h 40"/>
                <a:gd name="T30" fmla="*/ 2 w 39"/>
                <a:gd name="T31" fmla="*/ 40 h 40"/>
                <a:gd name="T32" fmla="*/ 2 w 39"/>
                <a:gd name="T33" fmla="*/ 40 h 40"/>
                <a:gd name="T34" fmla="*/ 2 w 39"/>
                <a:gd name="T35" fmla="*/ 39 h 40"/>
                <a:gd name="T36" fmla="*/ 1 w 39"/>
                <a:gd name="T37" fmla="*/ 39 h 40"/>
                <a:gd name="T38" fmla="*/ 1 w 39"/>
                <a:gd name="T39" fmla="*/ 40 h 40"/>
                <a:gd name="T40" fmla="*/ 1 w 39"/>
                <a:gd name="T41" fmla="*/ 37 h 40"/>
                <a:gd name="T42" fmla="*/ 2 w 39"/>
                <a:gd name="T43" fmla="*/ 32 h 40"/>
                <a:gd name="T44" fmla="*/ 4 w 39"/>
                <a:gd name="T45" fmla="*/ 25 h 40"/>
                <a:gd name="T46" fmla="*/ 5 w 39"/>
                <a:gd name="T47" fmla="*/ 18 h 40"/>
                <a:gd name="T48" fmla="*/ 6 w 39"/>
                <a:gd name="T49" fmla="*/ 13 h 40"/>
                <a:gd name="T50" fmla="*/ 7 w 39"/>
                <a:gd name="T51" fmla="*/ 8 h 40"/>
                <a:gd name="T52" fmla="*/ 8 w 39"/>
                <a:gd name="T53" fmla="*/ 4 h 40"/>
                <a:gd name="T54" fmla="*/ 8 w 39"/>
                <a:gd name="T55" fmla="*/ 1 h 40"/>
                <a:gd name="T56" fmla="*/ 11 w 39"/>
                <a:gd name="T57" fmla="*/ 3 h 40"/>
                <a:gd name="T58" fmla="*/ 17 w 39"/>
                <a:gd name="T59" fmla="*/ 11 h 40"/>
                <a:gd name="T60" fmla="*/ 22 w 39"/>
                <a:gd name="T61" fmla="*/ 19 h 40"/>
                <a:gd name="T62" fmla="*/ 28 w 39"/>
                <a:gd name="T63" fmla="*/ 26 h 40"/>
                <a:gd name="T64" fmla="*/ 31 w 39"/>
                <a:gd name="T65" fmla="*/ 28 h 40"/>
                <a:gd name="T66" fmla="*/ 33 w 39"/>
                <a:gd name="T67" fmla="*/ 20 h 40"/>
                <a:gd name="T68" fmla="*/ 34 w 39"/>
                <a:gd name="T69" fmla="*/ 13 h 40"/>
                <a:gd name="T70" fmla="*/ 36 w 39"/>
                <a:gd name="T71" fmla="*/ 6 h 40"/>
                <a:gd name="T72" fmla="*/ 37 w 39"/>
                <a:gd name="T73" fmla="*/ 2 h 40"/>
                <a:gd name="T74" fmla="*/ 37 w 39"/>
                <a:gd name="T75" fmla="*/ 2 h 40"/>
                <a:gd name="T76" fmla="*/ 38 w 39"/>
                <a:gd name="T77" fmla="*/ 2 h 40"/>
                <a:gd name="T78" fmla="*/ 38 w 39"/>
                <a:gd name="T79" fmla="*/ 2 h 40"/>
                <a:gd name="T80" fmla="*/ 38 w 39"/>
                <a:gd name="T81" fmla="*/ 2 h 40"/>
                <a:gd name="T82" fmla="*/ 38 w 39"/>
                <a:gd name="T83" fmla="*/ 2 h 40"/>
                <a:gd name="T84" fmla="*/ 39 w 39"/>
                <a:gd name="T85" fmla="*/ 2 h 40"/>
                <a:gd name="T86" fmla="*/ 39 w 39"/>
                <a:gd name="T87" fmla="*/ 2 h 40"/>
                <a:gd name="T88" fmla="*/ 39 w 39"/>
                <a:gd name="T89" fmla="*/ 3 h 40"/>
                <a:gd name="T90" fmla="*/ 38 w 39"/>
                <a:gd name="T91" fmla="*/ 8 h 40"/>
                <a:gd name="T92" fmla="*/ 38 w 39"/>
                <a:gd name="T93" fmla="*/ 12 h 40"/>
                <a:gd name="T94" fmla="*/ 36 w 39"/>
                <a:gd name="T95" fmla="*/ 17 h 40"/>
                <a:gd name="T96" fmla="*/ 35 w 39"/>
                <a:gd name="T97" fmla="*/ 21 h 40"/>
                <a:gd name="T98" fmla="*/ 34 w 39"/>
                <a:gd name="T99" fmla="*/ 27 h 40"/>
                <a:gd name="T100" fmla="*/ 33 w 39"/>
                <a:gd name="T101" fmla="*/ 34 h 40"/>
                <a:gd name="T102" fmla="*/ 32 w 39"/>
                <a:gd name="T103" fmla="*/ 38 h 40"/>
                <a:gd name="T104" fmla="*/ 30 w 39"/>
                <a:gd name="T105" fmla="*/ 40 h 40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39"/>
                <a:gd name="T160" fmla="*/ 0 h 40"/>
                <a:gd name="T161" fmla="*/ 39 w 39"/>
                <a:gd name="T162" fmla="*/ 40 h 40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39" h="40">
                  <a:moveTo>
                    <a:pt x="30" y="40"/>
                  </a:moveTo>
                  <a:lnTo>
                    <a:pt x="29" y="38"/>
                  </a:lnTo>
                  <a:lnTo>
                    <a:pt x="28" y="35"/>
                  </a:lnTo>
                  <a:lnTo>
                    <a:pt x="26" y="33"/>
                  </a:lnTo>
                  <a:lnTo>
                    <a:pt x="24" y="30"/>
                  </a:lnTo>
                  <a:lnTo>
                    <a:pt x="22" y="27"/>
                  </a:lnTo>
                  <a:lnTo>
                    <a:pt x="20" y="25"/>
                  </a:lnTo>
                  <a:lnTo>
                    <a:pt x="19" y="23"/>
                  </a:lnTo>
                  <a:lnTo>
                    <a:pt x="17" y="20"/>
                  </a:lnTo>
                  <a:lnTo>
                    <a:pt x="15" y="17"/>
                  </a:lnTo>
                  <a:lnTo>
                    <a:pt x="13" y="15"/>
                  </a:lnTo>
                  <a:lnTo>
                    <a:pt x="11" y="12"/>
                  </a:lnTo>
                  <a:lnTo>
                    <a:pt x="9" y="9"/>
                  </a:lnTo>
                  <a:lnTo>
                    <a:pt x="9" y="10"/>
                  </a:lnTo>
                  <a:lnTo>
                    <a:pt x="9" y="11"/>
                  </a:lnTo>
                  <a:lnTo>
                    <a:pt x="9" y="12"/>
                  </a:lnTo>
                  <a:lnTo>
                    <a:pt x="9" y="13"/>
                  </a:lnTo>
                  <a:lnTo>
                    <a:pt x="9" y="14"/>
                  </a:lnTo>
                  <a:lnTo>
                    <a:pt x="9" y="15"/>
                  </a:lnTo>
                  <a:lnTo>
                    <a:pt x="8" y="16"/>
                  </a:lnTo>
                  <a:lnTo>
                    <a:pt x="8" y="17"/>
                  </a:lnTo>
                  <a:lnTo>
                    <a:pt x="8" y="18"/>
                  </a:lnTo>
                  <a:lnTo>
                    <a:pt x="8" y="20"/>
                  </a:lnTo>
                  <a:lnTo>
                    <a:pt x="7" y="21"/>
                  </a:lnTo>
                  <a:lnTo>
                    <a:pt x="7" y="23"/>
                  </a:lnTo>
                  <a:lnTo>
                    <a:pt x="7" y="25"/>
                  </a:lnTo>
                  <a:lnTo>
                    <a:pt x="6" y="26"/>
                  </a:lnTo>
                  <a:lnTo>
                    <a:pt x="6" y="27"/>
                  </a:lnTo>
                  <a:lnTo>
                    <a:pt x="6" y="30"/>
                  </a:lnTo>
                  <a:lnTo>
                    <a:pt x="5" y="32"/>
                  </a:lnTo>
                  <a:lnTo>
                    <a:pt x="5" y="34"/>
                  </a:lnTo>
                  <a:lnTo>
                    <a:pt x="4" y="35"/>
                  </a:lnTo>
                  <a:lnTo>
                    <a:pt x="4" y="36"/>
                  </a:lnTo>
                  <a:lnTo>
                    <a:pt x="4" y="38"/>
                  </a:lnTo>
                  <a:lnTo>
                    <a:pt x="4" y="39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39"/>
                  </a:lnTo>
                  <a:lnTo>
                    <a:pt x="1" y="40"/>
                  </a:lnTo>
                  <a:lnTo>
                    <a:pt x="0" y="39"/>
                  </a:lnTo>
                  <a:lnTo>
                    <a:pt x="1" y="39"/>
                  </a:lnTo>
                  <a:lnTo>
                    <a:pt x="1" y="37"/>
                  </a:lnTo>
                  <a:lnTo>
                    <a:pt x="2" y="35"/>
                  </a:lnTo>
                  <a:lnTo>
                    <a:pt x="2" y="34"/>
                  </a:lnTo>
                  <a:lnTo>
                    <a:pt x="2" y="32"/>
                  </a:lnTo>
                  <a:lnTo>
                    <a:pt x="2" y="29"/>
                  </a:lnTo>
                  <a:lnTo>
                    <a:pt x="3" y="27"/>
                  </a:lnTo>
                  <a:lnTo>
                    <a:pt x="4" y="25"/>
                  </a:lnTo>
                  <a:lnTo>
                    <a:pt x="4" y="23"/>
                  </a:lnTo>
                  <a:lnTo>
                    <a:pt x="5" y="20"/>
                  </a:lnTo>
                  <a:lnTo>
                    <a:pt x="5" y="18"/>
                  </a:lnTo>
                  <a:lnTo>
                    <a:pt x="5" y="16"/>
                  </a:lnTo>
                  <a:lnTo>
                    <a:pt x="6" y="15"/>
                  </a:lnTo>
                  <a:lnTo>
                    <a:pt x="6" y="13"/>
                  </a:lnTo>
                  <a:lnTo>
                    <a:pt x="7" y="11"/>
                  </a:lnTo>
                  <a:lnTo>
                    <a:pt x="7" y="9"/>
                  </a:lnTo>
                  <a:lnTo>
                    <a:pt x="7" y="8"/>
                  </a:lnTo>
                  <a:lnTo>
                    <a:pt x="8" y="7"/>
                  </a:lnTo>
                  <a:lnTo>
                    <a:pt x="8" y="6"/>
                  </a:lnTo>
                  <a:lnTo>
                    <a:pt x="8" y="4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5" y="8"/>
                  </a:lnTo>
                  <a:lnTo>
                    <a:pt x="17" y="11"/>
                  </a:lnTo>
                  <a:lnTo>
                    <a:pt x="19" y="14"/>
                  </a:lnTo>
                  <a:lnTo>
                    <a:pt x="20" y="17"/>
                  </a:lnTo>
                  <a:lnTo>
                    <a:pt x="22" y="19"/>
                  </a:lnTo>
                  <a:lnTo>
                    <a:pt x="24" y="22"/>
                  </a:lnTo>
                  <a:lnTo>
                    <a:pt x="26" y="25"/>
                  </a:lnTo>
                  <a:lnTo>
                    <a:pt x="28" y="26"/>
                  </a:lnTo>
                  <a:lnTo>
                    <a:pt x="29" y="29"/>
                  </a:lnTo>
                  <a:lnTo>
                    <a:pt x="30" y="30"/>
                  </a:lnTo>
                  <a:lnTo>
                    <a:pt x="31" y="28"/>
                  </a:lnTo>
                  <a:lnTo>
                    <a:pt x="32" y="26"/>
                  </a:lnTo>
                  <a:lnTo>
                    <a:pt x="32" y="23"/>
                  </a:lnTo>
                  <a:lnTo>
                    <a:pt x="33" y="20"/>
                  </a:lnTo>
                  <a:lnTo>
                    <a:pt x="33" y="18"/>
                  </a:lnTo>
                  <a:lnTo>
                    <a:pt x="34" y="16"/>
                  </a:lnTo>
                  <a:lnTo>
                    <a:pt x="34" y="13"/>
                  </a:lnTo>
                  <a:lnTo>
                    <a:pt x="35" y="10"/>
                  </a:lnTo>
                  <a:lnTo>
                    <a:pt x="35" y="8"/>
                  </a:lnTo>
                  <a:lnTo>
                    <a:pt x="36" y="6"/>
                  </a:lnTo>
                  <a:lnTo>
                    <a:pt x="36" y="4"/>
                  </a:lnTo>
                  <a:lnTo>
                    <a:pt x="36" y="1"/>
                  </a:lnTo>
                  <a:lnTo>
                    <a:pt x="37" y="2"/>
                  </a:lnTo>
                  <a:lnTo>
                    <a:pt x="38" y="2"/>
                  </a:lnTo>
                  <a:lnTo>
                    <a:pt x="39" y="2"/>
                  </a:lnTo>
                  <a:lnTo>
                    <a:pt x="39" y="1"/>
                  </a:lnTo>
                  <a:lnTo>
                    <a:pt x="39" y="3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38" y="8"/>
                  </a:lnTo>
                  <a:lnTo>
                    <a:pt x="38" y="9"/>
                  </a:lnTo>
                  <a:lnTo>
                    <a:pt x="38" y="10"/>
                  </a:lnTo>
                  <a:lnTo>
                    <a:pt x="38" y="12"/>
                  </a:lnTo>
                  <a:lnTo>
                    <a:pt x="37" y="14"/>
                  </a:lnTo>
                  <a:lnTo>
                    <a:pt x="37" y="16"/>
                  </a:lnTo>
                  <a:lnTo>
                    <a:pt x="36" y="17"/>
                  </a:lnTo>
                  <a:lnTo>
                    <a:pt x="36" y="18"/>
                  </a:lnTo>
                  <a:lnTo>
                    <a:pt x="35" y="19"/>
                  </a:lnTo>
                  <a:lnTo>
                    <a:pt x="35" y="21"/>
                  </a:lnTo>
                  <a:lnTo>
                    <a:pt x="35" y="23"/>
                  </a:lnTo>
                  <a:lnTo>
                    <a:pt x="34" y="26"/>
                  </a:lnTo>
                  <a:lnTo>
                    <a:pt x="34" y="27"/>
                  </a:lnTo>
                  <a:lnTo>
                    <a:pt x="34" y="29"/>
                  </a:lnTo>
                  <a:lnTo>
                    <a:pt x="33" y="31"/>
                  </a:lnTo>
                  <a:lnTo>
                    <a:pt x="33" y="34"/>
                  </a:lnTo>
                  <a:lnTo>
                    <a:pt x="32" y="35"/>
                  </a:lnTo>
                  <a:lnTo>
                    <a:pt x="32" y="37"/>
                  </a:lnTo>
                  <a:lnTo>
                    <a:pt x="32" y="38"/>
                  </a:lnTo>
                  <a:lnTo>
                    <a:pt x="32" y="40"/>
                  </a:lnTo>
                  <a:lnTo>
                    <a:pt x="31" y="40"/>
                  </a:lnTo>
                  <a:lnTo>
                    <a:pt x="30" y="4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29" name="Freeform 68"/>
            <xdr:cNvSpPr>
              <a:spLocks noEditPoints="1"/>
            </xdr:cNvSpPr>
          </xdr:nvSpPr>
          <xdr:spPr bwMode="auto">
            <a:xfrm>
              <a:off x="3353" y="1835"/>
              <a:ext cx="24" cy="28"/>
            </a:xfrm>
            <a:custGeom>
              <a:avLst/>
              <a:gdLst>
                <a:gd name="T0" fmla="*/ 9 w 24"/>
                <a:gd name="T1" fmla="*/ 3 h 28"/>
                <a:gd name="T2" fmla="*/ 13 w 24"/>
                <a:gd name="T3" fmla="*/ 1 h 28"/>
                <a:gd name="T4" fmla="*/ 16 w 24"/>
                <a:gd name="T5" fmla="*/ 1 h 28"/>
                <a:gd name="T6" fmla="*/ 19 w 24"/>
                <a:gd name="T7" fmla="*/ 1 h 28"/>
                <a:gd name="T8" fmla="*/ 23 w 24"/>
                <a:gd name="T9" fmla="*/ 4 h 28"/>
                <a:gd name="T10" fmla="*/ 24 w 24"/>
                <a:gd name="T11" fmla="*/ 7 h 28"/>
                <a:gd name="T12" fmla="*/ 23 w 24"/>
                <a:gd name="T13" fmla="*/ 12 h 28"/>
                <a:gd name="T14" fmla="*/ 22 w 24"/>
                <a:gd name="T15" fmla="*/ 16 h 28"/>
                <a:gd name="T16" fmla="*/ 21 w 24"/>
                <a:gd name="T17" fmla="*/ 20 h 28"/>
                <a:gd name="T18" fmla="*/ 20 w 24"/>
                <a:gd name="T19" fmla="*/ 23 h 28"/>
                <a:gd name="T20" fmla="*/ 20 w 24"/>
                <a:gd name="T21" fmla="*/ 24 h 28"/>
                <a:gd name="T22" fmla="*/ 22 w 24"/>
                <a:gd name="T23" fmla="*/ 25 h 28"/>
                <a:gd name="T24" fmla="*/ 23 w 24"/>
                <a:gd name="T25" fmla="*/ 25 h 28"/>
                <a:gd name="T26" fmla="*/ 23 w 24"/>
                <a:gd name="T27" fmla="*/ 25 h 28"/>
                <a:gd name="T28" fmla="*/ 23 w 24"/>
                <a:gd name="T29" fmla="*/ 25 h 28"/>
                <a:gd name="T30" fmla="*/ 23 w 24"/>
                <a:gd name="T31" fmla="*/ 27 h 28"/>
                <a:gd name="T32" fmla="*/ 21 w 24"/>
                <a:gd name="T33" fmla="*/ 27 h 28"/>
                <a:gd name="T34" fmla="*/ 20 w 24"/>
                <a:gd name="T35" fmla="*/ 27 h 28"/>
                <a:gd name="T36" fmla="*/ 18 w 24"/>
                <a:gd name="T37" fmla="*/ 27 h 28"/>
                <a:gd name="T38" fmla="*/ 16 w 24"/>
                <a:gd name="T39" fmla="*/ 26 h 28"/>
                <a:gd name="T40" fmla="*/ 16 w 24"/>
                <a:gd name="T41" fmla="*/ 24 h 28"/>
                <a:gd name="T42" fmla="*/ 15 w 24"/>
                <a:gd name="T43" fmla="*/ 25 h 28"/>
                <a:gd name="T44" fmla="*/ 12 w 24"/>
                <a:gd name="T45" fmla="*/ 27 h 28"/>
                <a:gd name="T46" fmla="*/ 8 w 24"/>
                <a:gd name="T47" fmla="*/ 28 h 28"/>
                <a:gd name="T48" fmla="*/ 6 w 24"/>
                <a:gd name="T49" fmla="*/ 28 h 28"/>
                <a:gd name="T50" fmla="*/ 2 w 24"/>
                <a:gd name="T51" fmla="*/ 26 h 28"/>
                <a:gd name="T52" fmla="*/ 0 w 24"/>
                <a:gd name="T53" fmla="*/ 23 h 28"/>
                <a:gd name="T54" fmla="*/ 1 w 24"/>
                <a:gd name="T55" fmla="*/ 19 h 28"/>
                <a:gd name="T56" fmla="*/ 4 w 24"/>
                <a:gd name="T57" fmla="*/ 16 h 28"/>
                <a:gd name="T58" fmla="*/ 7 w 24"/>
                <a:gd name="T59" fmla="*/ 14 h 28"/>
                <a:gd name="T60" fmla="*/ 14 w 24"/>
                <a:gd name="T61" fmla="*/ 14 h 28"/>
                <a:gd name="T62" fmla="*/ 17 w 24"/>
                <a:gd name="T63" fmla="*/ 12 h 28"/>
                <a:gd name="T64" fmla="*/ 18 w 24"/>
                <a:gd name="T65" fmla="*/ 11 h 28"/>
                <a:gd name="T66" fmla="*/ 19 w 24"/>
                <a:gd name="T67" fmla="*/ 9 h 28"/>
                <a:gd name="T68" fmla="*/ 18 w 24"/>
                <a:gd name="T69" fmla="*/ 5 h 28"/>
                <a:gd name="T70" fmla="*/ 16 w 24"/>
                <a:gd name="T71" fmla="*/ 4 h 28"/>
                <a:gd name="T72" fmla="*/ 13 w 24"/>
                <a:gd name="T73" fmla="*/ 4 h 28"/>
                <a:gd name="T74" fmla="*/ 10 w 24"/>
                <a:gd name="T75" fmla="*/ 4 h 28"/>
                <a:gd name="T76" fmla="*/ 8 w 24"/>
                <a:gd name="T77" fmla="*/ 5 h 28"/>
                <a:gd name="T78" fmla="*/ 7 w 24"/>
                <a:gd name="T79" fmla="*/ 4 h 28"/>
                <a:gd name="T80" fmla="*/ 16 w 24"/>
                <a:gd name="T81" fmla="*/ 14 h 28"/>
                <a:gd name="T82" fmla="*/ 11 w 24"/>
                <a:gd name="T83" fmla="*/ 15 h 28"/>
                <a:gd name="T84" fmla="*/ 7 w 24"/>
                <a:gd name="T85" fmla="*/ 18 h 28"/>
                <a:gd name="T86" fmla="*/ 6 w 24"/>
                <a:gd name="T87" fmla="*/ 22 h 28"/>
                <a:gd name="T88" fmla="*/ 7 w 24"/>
                <a:gd name="T89" fmla="*/ 24 h 28"/>
                <a:gd name="T90" fmla="*/ 8 w 24"/>
                <a:gd name="T91" fmla="*/ 25 h 28"/>
                <a:gd name="T92" fmla="*/ 11 w 24"/>
                <a:gd name="T93" fmla="*/ 25 h 28"/>
                <a:gd name="T94" fmla="*/ 14 w 24"/>
                <a:gd name="T95" fmla="*/ 24 h 28"/>
                <a:gd name="T96" fmla="*/ 16 w 24"/>
                <a:gd name="T97" fmla="*/ 23 h 28"/>
                <a:gd name="T98" fmla="*/ 18 w 24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4"/>
                <a:gd name="T151" fmla="*/ 0 h 28"/>
                <a:gd name="T152" fmla="*/ 24 w 24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4" h="28">
                  <a:moveTo>
                    <a:pt x="7" y="4"/>
                  </a:moveTo>
                  <a:lnTo>
                    <a:pt x="7" y="4"/>
                  </a:lnTo>
                  <a:lnTo>
                    <a:pt x="8" y="3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2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6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2"/>
                  </a:lnTo>
                  <a:lnTo>
                    <a:pt x="22" y="3"/>
                  </a:lnTo>
                  <a:lnTo>
                    <a:pt x="23" y="4"/>
                  </a:lnTo>
                  <a:lnTo>
                    <a:pt x="23" y="5"/>
                  </a:lnTo>
                  <a:lnTo>
                    <a:pt x="24" y="5"/>
                  </a:lnTo>
                  <a:lnTo>
                    <a:pt x="24" y="6"/>
                  </a:lnTo>
                  <a:lnTo>
                    <a:pt x="24" y="7"/>
                  </a:lnTo>
                  <a:lnTo>
                    <a:pt x="23" y="8"/>
                  </a:lnTo>
                  <a:lnTo>
                    <a:pt x="23" y="10"/>
                  </a:lnTo>
                  <a:lnTo>
                    <a:pt x="23" y="11"/>
                  </a:lnTo>
                  <a:lnTo>
                    <a:pt x="23" y="12"/>
                  </a:lnTo>
                  <a:lnTo>
                    <a:pt x="23" y="13"/>
                  </a:lnTo>
                  <a:lnTo>
                    <a:pt x="22" y="14"/>
                  </a:lnTo>
                  <a:lnTo>
                    <a:pt x="22" y="16"/>
                  </a:lnTo>
                  <a:lnTo>
                    <a:pt x="21" y="17"/>
                  </a:lnTo>
                  <a:lnTo>
                    <a:pt x="21" y="18"/>
                  </a:lnTo>
                  <a:lnTo>
                    <a:pt x="21" y="19"/>
                  </a:lnTo>
                  <a:lnTo>
                    <a:pt x="21" y="20"/>
                  </a:lnTo>
                  <a:lnTo>
                    <a:pt x="20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7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6" y="23"/>
                  </a:lnTo>
                  <a:lnTo>
                    <a:pt x="16" y="24"/>
                  </a:lnTo>
                  <a:lnTo>
                    <a:pt x="15" y="25"/>
                  </a:lnTo>
                  <a:lnTo>
                    <a:pt x="14" y="26"/>
                  </a:lnTo>
                  <a:lnTo>
                    <a:pt x="13" y="26"/>
                  </a:lnTo>
                  <a:lnTo>
                    <a:pt x="13" y="27"/>
                  </a:lnTo>
                  <a:lnTo>
                    <a:pt x="12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1" y="24"/>
                  </a:lnTo>
                  <a:lnTo>
                    <a:pt x="0" y="23"/>
                  </a:lnTo>
                  <a:lnTo>
                    <a:pt x="0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7"/>
                  </a:lnTo>
                  <a:lnTo>
                    <a:pt x="4" y="16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2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8" y="10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4" y="3"/>
                  </a:lnTo>
                  <a:lnTo>
                    <a:pt x="14" y="4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6"/>
                  </a:lnTo>
                  <a:lnTo>
                    <a:pt x="6" y="6"/>
                  </a:lnTo>
                  <a:lnTo>
                    <a:pt x="7" y="4"/>
                  </a:lnTo>
                  <a:close/>
                  <a:moveTo>
                    <a:pt x="18" y="14"/>
                  </a:move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11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7" y="18"/>
                  </a:lnTo>
                  <a:lnTo>
                    <a:pt x="6" y="19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4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4"/>
                  </a:lnTo>
                  <a:lnTo>
                    <a:pt x="15" y="24"/>
                  </a:lnTo>
                  <a:lnTo>
                    <a:pt x="15" y="23"/>
                  </a:lnTo>
                  <a:lnTo>
                    <a:pt x="16" y="23"/>
                  </a:lnTo>
                  <a:lnTo>
                    <a:pt x="16" y="22"/>
                  </a:lnTo>
                  <a:lnTo>
                    <a:pt x="18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0" name="Freeform 69"/>
            <xdr:cNvSpPr>
              <a:spLocks/>
            </xdr:cNvSpPr>
          </xdr:nvSpPr>
          <xdr:spPr bwMode="auto">
            <a:xfrm>
              <a:off x="3382" y="1835"/>
              <a:ext cx="25" cy="28"/>
            </a:xfrm>
            <a:custGeom>
              <a:avLst/>
              <a:gdLst>
                <a:gd name="T0" fmla="*/ 18 w 25"/>
                <a:gd name="T1" fmla="*/ 1 h 28"/>
                <a:gd name="T2" fmla="*/ 20 w 25"/>
                <a:gd name="T3" fmla="*/ 1 h 28"/>
                <a:gd name="T4" fmla="*/ 22 w 25"/>
                <a:gd name="T5" fmla="*/ 1 h 28"/>
                <a:gd name="T6" fmla="*/ 23 w 25"/>
                <a:gd name="T7" fmla="*/ 2 h 28"/>
                <a:gd name="T8" fmla="*/ 24 w 25"/>
                <a:gd name="T9" fmla="*/ 3 h 28"/>
                <a:gd name="T10" fmla="*/ 25 w 25"/>
                <a:gd name="T11" fmla="*/ 3 h 28"/>
                <a:gd name="T12" fmla="*/ 25 w 25"/>
                <a:gd name="T13" fmla="*/ 4 h 28"/>
                <a:gd name="T14" fmla="*/ 25 w 25"/>
                <a:gd name="T15" fmla="*/ 4 h 28"/>
                <a:gd name="T16" fmla="*/ 24 w 25"/>
                <a:gd name="T17" fmla="*/ 5 h 28"/>
                <a:gd name="T18" fmla="*/ 24 w 25"/>
                <a:gd name="T19" fmla="*/ 5 h 28"/>
                <a:gd name="T20" fmla="*/ 23 w 25"/>
                <a:gd name="T21" fmla="*/ 6 h 28"/>
                <a:gd name="T22" fmla="*/ 23 w 25"/>
                <a:gd name="T23" fmla="*/ 6 h 28"/>
                <a:gd name="T24" fmla="*/ 23 w 25"/>
                <a:gd name="T25" fmla="*/ 6 h 28"/>
                <a:gd name="T26" fmla="*/ 23 w 25"/>
                <a:gd name="T27" fmla="*/ 5 h 28"/>
                <a:gd name="T28" fmla="*/ 22 w 25"/>
                <a:gd name="T29" fmla="*/ 5 h 28"/>
                <a:gd name="T30" fmla="*/ 21 w 25"/>
                <a:gd name="T31" fmla="*/ 4 h 28"/>
                <a:gd name="T32" fmla="*/ 20 w 25"/>
                <a:gd name="T33" fmla="*/ 3 h 28"/>
                <a:gd name="T34" fmla="*/ 18 w 25"/>
                <a:gd name="T35" fmla="*/ 3 h 28"/>
                <a:gd name="T36" fmla="*/ 16 w 25"/>
                <a:gd name="T37" fmla="*/ 2 h 28"/>
                <a:gd name="T38" fmla="*/ 14 w 25"/>
                <a:gd name="T39" fmla="*/ 3 h 28"/>
                <a:gd name="T40" fmla="*/ 11 w 25"/>
                <a:gd name="T41" fmla="*/ 4 h 28"/>
                <a:gd name="T42" fmla="*/ 9 w 25"/>
                <a:gd name="T43" fmla="*/ 5 h 28"/>
                <a:gd name="T44" fmla="*/ 7 w 25"/>
                <a:gd name="T45" fmla="*/ 8 h 28"/>
                <a:gd name="T46" fmla="*/ 6 w 25"/>
                <a:gd name="T47" fmla="*/ 11 h 28"/>
                <a:gd name="T48" fmla="*/ 5 w 25"/>
                <a:gd name="T49" fmla="*/ 14 h 28"/>
                <a:gd name="T50" fmla="*/ 5 w 25"/>
                <a:gd name="T51" fmla="*/ 18 h 28"/>
                <a:gd name="T52" fmla="*/ 5 w 25"/>
                <a:gd name="T53" fmla="*/ 21 h 28"/>
                <a:gd name="T54" fmla="*/ 6 w 25"/>
                <a:gd name="T55" fmla="*/ 23 h 28"/>
                <a:gd name="T56" fmla="*/ 8 w 25"/>
                <a:gd name="T57" fmla="*/ 24 h 28"/>
                <a:gd name="T58" fmla="*/ 10 w 25"/>
                <a:gd name="T59" fmla="*/ 25 h 28"/>
                <a:gd name="T60" fmla="*/ 12 w 25"/>
                <a:gd name="T61" fmla="*/ 25 h 28"/>
                <a:gd name="T62" fmla="*/ 14 w 25"/>
                <a:gd name="T63" fmla="*/ 25 h 28"/>
                <a:gd name="T64" fmla="*/ 15 w 25"/>
                <a:gd name="T65" fmla="*/ 25 h 28"/>
                <a:gd name="T66" fmla="*/ 17 w 25"/>
                <a:gd name="T67" fmla="*/ 24 h 28"/>
                <a:gd name="T68" fmla="*/ 19 w 25"/>
                <a:gd name="T69" fmla="*/ 23 h 28"/>
                <a:gd name="T70" fmla="*/ 20 w 25"/>
                <a:gd name="T71" fmla="*/ 23 h 28"/>
                <a:gd name="T72" fmla="*/ 21 w 25"/>
                <a:gd name="T73" fmla="*/ 22 h 28"/>
                <a:gd name="T74" fmla="*/ 22 w 25"/>
                <a:gd name="T75" fmla="*/ 23 h 28"/>
                <a:gd name="T76" fmla="*/ 22 w 25"/>
                <a:gd name="T77" fmla="*/ 23 h 28"/>
                <a:gd name="T78" fmla="*/ 22 w 25"/>
                <a:gd name="T79" fmla="*/ 23 h 28"/>
                <a:gd name="T80" fmla="*/ 22 w 25"/>
                <a:gd name="T81" fmla="*/ 23 h 28"/>
                <a:gd name="T82" fmla="*/ 22 w 25"/>
                <a:gd name="T83" fmla="*/ 24 h 28"/>
                <a:gd name="T84" fmla="*/ 22 w 25"/>
                <a:gd name="T85" fmla="*/ 24 h 28"/>
                <a:gd name="T86" fmla="*/ 21 w 25"/>
                <a:gd name="T87" fmla="*/ 25 h 28"/>
                <a:gd name="T88" fmla="*/ 19 w 25"/>
                <a:gd name="T89" fmla="*/ 26 h 28"/>
                <a:gd name="T90" fmla="*/ 17 w 25"/>
                <a:gd name="T91" fmla="*/ 27 h 28"/>
                <a:gd name="T92" fmla="*/ 15 w 25"/>
                <a:gd name="T93" fmla="*/ 28 h 28"/>
                <a:gd name="T94" fmla="*/ 14 w 25"/>
                <a:gd name="T95" fmla="*/ 28 h 28"/>
                <a:gd name="T96" fmla="*/ 12 w 25"/>
                <a:gd name="T97" fmla="*/ 28 h 28"/>
                <a:gd name="T98" fmla="*/ 10 w 25"/>
                <a:gd name="T99" fmla="*/ 28 h 28"/>
                <a:gd name="T100" fmla="*/ 6 w 25"/>
                <a:gd name="T101" fmla="*/ 28 h 28"/>
                <a:gd name="T102" fmla="*/ 4 w 25"/>
                <a:gd name="T103" fmla="*/ 26 h 28"/>
                <a:gd name="T104" fmla="*/ 2 w 25"/>
                <a:gd name="T105" fmla="*/ 23 h 28"/>
                <a:gd name="T106" fmla="*/ 1 w 25"/>
                <a:gd name="T107" fmla="*/ 21 h 28"/>
                <a:gd name="T108" fmla="*/ 0 w 25"/>
                <a:gd name="T109" fmla="*/ 16 h 28"/>
                <a:gd name="T110" fmla="*/ 1 w 25"/>
                <a:gd name="T111" fmla="*/ 12 h 28"/>
                <a:gd name="T112" fmla="*/ 3 w 25"/>
                <a:gd name="T113" fmla="*/ 8 h 28"/>
                <a:gd name="T114" fmla="*/ 5 w 25"/>
                <a:gd name="T115" fmla="*/ 5 h 28"/>
                <a:gd name="T116" fmla="*/ 8 w 25"/>
                <a:gd name="T117" fmla="*/ 3 h 28"/>
                <a:gd name="T118" fmla="*/ 12 w 25"/>
                <a:gd name="T119" fmla="*/ 1 h 28"/>
                <a:gd name="T120" fmla="*/ 15 w 25"/>
                <a:gd name="T121" fmla="*/ 1 h 28"/>
                <a:gd name="T122" fmla="*/ 16 w 25"/>
                <a:gd name="T123" fmla="*/ 0 h 2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25"/>
                <a:gd name="T187" fmla="*/ 0 h 28"/>
                <a:gd name="T188" fmla="*/ 25 w 25"/>
                <a:gd name="T189" fmla="*/ 28 h 28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25" h="28">
                  <a:moveTo>
                    <a:pt x="16" y="0"/>
                  </a:moveTo>
                  <a:lnTo>
                    <a:pt x="18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2"/>
                  </a:lnTo>
                  <a:lnTo>
                    <a:pt x="24" y="3"/>
                  </a:lnTo>
                  <a:lnTo>
                    <a:pt x="25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4" y="5"/>
                  </a:lnTo>
                  <a:lnTo>
                    <a:pt x="23" y="5"/>
                  </a:lnTo>
                  <a:lnTo>
                    <a:pt x="23" y="6"/>
                  </a:lnTo>
                  <a:lnTo>
                    <a:pt x="23" y="5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7"/>
                  </a:lnTo>
                  <a:lnTo>
                    <a:pt x="7" y="8"/>
                  </a:lnTo>
                  <a:lnTo>
                    <a:pt x="6" y="10"/>
                  </a:lnTo>
                  <a:lnTo>
                    <a:pt x="6" y="11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6"/>
                  </a:lnTo>
                  <a:lnTo>
                    <a:pt x="5" y="18"/>
                  </a:lnTo>
                  <a:lnTo>
                    <a:pt x="5" y="19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1" y="22"/>
                  </a:lnTo>
                  <a:lnTo>
                    <a:pt x="22" y="22"/>
                  </a:lnTo>
                  <a:lnTo>
                    <a:pt x="22" y="23"/>
                  </a:lnTo>
                  <a:lnTo>
                    <a:pt x="22" y="24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3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5" y="6"/>
                  </a:lnTo>
                  <a:lnTo>
                    <a:pt x="5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1" name="Freeform 70"/>
            <xdr:cNvSpPr>
              <a:spLocks noEditPoints="1"/>
            </xdr:cNvSpPr>
          </xdr:nvSpPr>
          <xdr:spPr bwMode="auto">
            <a:xfrm>
              <a:off x="3410" y="1823"/>
              <a:ext cx="12" cy="40"/>
            </a:xfrm>
            <a:custGeom>
              <a:avLst/>
              <a:gdLst>
                <a:gd name="T0" fmla="*/ 4 w 12"/>
                <a:gd name="T1" fmla="*/ 22 h 40"/>
                <a:gd name="T2" fmla="*/ 4 w 12"/>
                <a:gd name="T3" fmla="*/ 19 h 40"/>
                <a:gd name="T4" fmla="*/ 4 w 12"/>
                <a:gd name="T5" fmla="*/ 17 h 40"/>
                <a:gd name="T6" fmla="*/ 4 w 12"/>
                <a:gd name="T7" fmla="*/ 14 h 40"/>
                <a:gd name="T8" fmla="*/ 5 w 12"/>
                <a:gd name="T9" fmla="*/ 14 h 40"/>
                <a:gd name="T10" fmla="*/ 6 w 12"/>
                <a:gd name="T11" fmla="*/ 13 h 40"/>
                <a:gd name="T12" fmla="*/ 7 w 12"/>
                <a:gd name="T13" fmla="*/ 13 h 40"/>
                <a:gd name="T14" fmla="*/ 7 w 12"/>
                <a:gd name="T15" fmla="*/ 13 h 40"/>
                <a:gd name="T16" fmla="*/ 8 w 12"/>
                <a:gd name="T17" fmla="*/ 14 h 40"/>
                <a:gd name="T18" fmla="*/ 9 w 12"/>
                <a:gd name="T19" fmla="*/ 13 h 40"/>
                <a:gd name="T20" fmla="*/ 10 w 12"/>
                <a:gd name="T21" fmla="*/ 13 h 40"/>
                <a:gd name="T22" fmla="*/ 10 w 12"/>
                <a:gd name="T23" fmla="*/ 13 h 40"/>
                <a:gd name="T24" fmla="*/ 10 w 12"/>
                <a:gd name="T25" fmla="*/ 15 h 40"/>
                <a:gd name="T26" fmla="*/ 9 w 12"/>
                <a:gd name="T27" fmla="*/ 17 h 40"/>
                <a:gd name="T28" fmla="*/ 8 w 12"/>
                <a:gd name="T29" fmla="*/ 20 h 40"/>
                <a:gd name="T30" fmla="*/ 8 w 12"/>
                <a:gd name="T31" fmla="*/ 23 h 40"/>
                <a:gd name="T32" fmla="*/ 6 w 12"/>
                <a:gd name="T33" fmla="*/ 30 h 40"/>
                <a:gd name="T34" fmla="*/ 6 w 12"/>
                <a:gd name="T35" fmla="*/ 33 h 40"/>
                <a:gd name="T36" fmla="*/ 5 w 12"/>
                <a:gd name="T37" fmla="*/ 35 h 40"/>
                <a:gd name="T38" fmla="*/ 5 w 12"/>
                <a:gd name="T39" fmla="*/ 38 h 40"/>
                <a:gd name="T40" fmla="*/ 4 w 12"/>
                <a:gd name="T41" fmla="*/ 39 h 40"/>
                <a:gd name="T42" fmla="*/ 4 w 12"/>
                <a:gd name="T43" fmla="*/ 40 h 40"/>
                <a:gd name="T44" fmla="*/ 4 w 12"/>
                <a:gd name="T45" fmla="*/ 39 h 40"/>
                <a:gd name="T46" fmla="*/ 3 w 12"/>
                <a:gd name="T47" fmla="*/ 39 h 40"/>
                <a:gd name="T48" fmla="*/ 2 w 12"/>
                <a:gd name="T49" fmla="*/ 39 h 40"/>
                <a:gd name="T50" fmla="*/ 2 w 12"/>
                <a:gd name="T51" fmla="*/ 40 h 40"/>
                <a:gd name="T52" fmla="*/ 2 w 12"/>
                <a:gd name="T53" fmla="*/ 39 h 40"/>
                <a:gd name="T54" fmla="*/ 1 w 12"/>
                <a:gd name="T55" fmla="*/ 39 h 40"/>
                <a:gd name="T56" fmla="*/ 1 w 12"/>
                <a:gd name="T57" fmla="*/ 39 h 40"/>
                <a:gd name="T58" fmla="*/ 1 w 12"/>
                <a:gd name="T59" fmla="*/ 36 h 40"/>
                <a:gd name="T60" fmla="*/ 2 w 12"/>
                <a:gd name="T61" fmla="*/ 34 h 40"/>
                <a:gd name="T62" fmla="*/ 2 w 12"/>
                <a:gd name="T63" fmla="*/ 31 h 40"/>
                <a:gd name="T64" fmla="*/ 4 w 12"/>
                <a:gd name="T65" fmla="*/ 23 h 40"/>
                <a:gd name="T66" fmla="*/ 11 w 12"/>
                <a:gd name="T67" fmla="*/ 1 h 40"/>
                <a:gd name="T68" fmla="*/ 11 w 12"/>
                <a:gd name="T69" fmla="*/ 1 h 40"/>
                <a:gd name="T70" fmla="*/ 12 w 12"/>
                <a:gd name="T71" fmla="*/ 2 h 40"/>
                <a:gd name="T72" fmla="*/ 12 w 12"/>
                <a:gd name="T73" fmla="*/ 4 h 40"/>
                <a:gd name="T74" fmla="*/ 12 w 12"/>
                <a:gd name="T75" fmla="*/ 5 h 40"/>
                <a:gd name="T76" fmla="*/ 12 w 12"/>
                <a:gd name="T77" fmla="*/ 6 h 40"/>
                <a:gd name="T78" fmla="*/ 11 w 12"/>
                <a:gd name="T79" fmla="*/ 7 h 40"/>
                <a:gd name="T80" fmla="*/ 9 w 12"/>
                <a:gd name="T81" fmla="*/ 7 h 40"/>
                <a:gd name="T82" fmla="*/ 8 w 12"/>
                <a:gd name="T83" fmla="*/ 7 h 40"/>
                <a:gd name="T84" fmla="*/ 8 w 12"/>
                <a:gd name="T85" fmla="*/ 7 h 40"/>
                <a:gd name="T86" fmla="*/ 7 w 12"/>
                <a:gd name="T87" fmla="*/ 6 h 40"/>
                <a:gd name="T88" fmla="*/ 7 w 12"/>
                <a:gd name="T89" fmla="*/ 5 h 40"/>
                <a:gd name="T90" fmla="*/ 7 w 12"/>
                <a:gd name="T91" fmla="*/ 4 h 40"/>
                <a:gd name="T92" fmla="*/ 7 w 12"/>
                <a:gd name="T93" fmla="*/ 3 h 40"/>
                <a:gd name="T94" fmla="*/ 8 w 12"/>
                <a:gd name="T95" fmla="*/ 1 h 40"/>
                <a:gd name="T96" fmla="*/ 10 w 12"/>
                <a:gd name="T97" fmla="*/ 1 h 40"/>
                <a:gd name="T98" fmla="*/ 10 w 12"/>
                <a:gd name="T99" fmla="*/ 0 h 40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0"/>
                <a:gd name="T152" fmla="*/ 12 w 12"/>
                <a:gd name="T153" fmla="*/ 40 h 40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0">
                  <a:moveTo>
                    <a:pt x="4" y="23"/>
                  </a:move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4" y="20"/>
                  </a:lnTo>
                  <a:lnTo>
                    <a:pt x="4" y="19"/>
                  </a:lnTo>
                  <a:lnTo>
                    <a:pt x="4" y="18"/>
                  </a:lnTo>
                  <a:lnTo>
                    <a:pt x="4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4" y="14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6" y="14"/>
                  </a:lnTo>
                  <a:lnTo>
                    <a:pt x="6" y="13"/>
                  </a:lnTo>
                  <a:lnTo>
                    <a:pt x="7" y="13"/>
                  </a:lnTo>
                  <a:lnTo>
                    <a:pt x="8" y="13"/>
                  </a:lnTo>
                  <a:lnTo>
                    <a:pt x="8" y="14"/>
                  </a:lnTo>
                  <a:lnTo>
                    <a:pt x="8" y="13"/>
                  </a:lnTo>
                  <a:lnTo>
                    <a:pt x="9" y="14"/>
                  </a:lnTo>
                  <a:lnTo>
                    <a:pt x="9" y="13"/>
                  </a:lnTo>
                  <a:lnTo>
                    <a:pt x="10" y="13"/>
                  </a:lnTo>
                  <a:lnTo>
                    <a:pt x="10" y="14"/>
                  </a:lnTo>
                  <a:lnTo>
                    <a:pt x="10" y="15"/>
                  </a:lnTo>
                  <a:lnTo>
                    <a:pt x="10" y="16"/>
                  </a:lnTo>
                  <a:lnTo>
                    <a:pt x="10" y="17"/>
                  </a:lnTo>
                  <a:lnTo>
                    <a:pt x="9" y="17"/>
                  </a:lnTo>
                  <a:lnTo>
                    <a:pt x="9" y="18"/>
                  </a:lnTo>
                  <a:lnTo>
                    <a:pt x="9" y="19"/>
                  </a:lnTo>
                  <a:lnTo>
                    <a:pt x="8" y="20"/>
                  </a:lnTo>
                  <a:lnTo>
                    <a:pt x="8" y="21"/>
                  </a:lnTo>
                  <a:lnTo>
                    <a:pt x="8" y="22"/>
                  </a:lnTo>
                  <a:lnTo>
                    <a:pt x="8" y="23"/>
                  </a:lnTo>
                  <a:lnTo>
                    <a:pt x="7" y="23"/>
                  </a:lnTo>
                  <a:lnTo>
                    <a:pt x="6" y="29"/>
                  </a:lnTo>
                  <a:lnTo>
                    <a:pt x="6" y="30"/>
                  </a:lnTo>
                  <a:lnTo>
                    <a:pt x="6" y="31"/>
                  </a:lnTo>
                  <a:lnTo>
                    <a:pt x="6" y="32"/>
                  </a:lnTo>
                  <a:lnTo>
                    <a:pt x="6" y="33"/>
                  </a:lnTo>
                  <a:lnTo>
                    <a:pt x="5" y="34"/>
                  </a:lnTo>
                  <a:lnTo>
                    <a:pt x="5" y="35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39"/>
                  </a:lnTo>
                  <a:lnTo>
                    <a:pt x="1" y="40"/>
                  </a:lnTo>
                  <a:lnTo>
                    <a:pt x="0" y="39"/>
                  </a:lnTo>
                  <a:lnTo>
                    <a:pt x="1" y="39"/>
                  </a:lnTo>
                  <a:lnTo>
                    <a:pt x="1" y="38"/>
                  </a:lnTo>
                  <a:lnTo>
                    <a:pt x="1" y="37"/>
                  </a:lnTo>
                  <a:lnTo>
                    <a:pt x="1" y="36"/>
                  </a:lnTo>
                  <a:lnTo>
                    <a:pt x="2" y="35"/>
                  </a:lnTo>
                  <a:lnTo>
                    <a:pt x="2" y="34"/>
                  </a:lnTo>
                  <a:lnTo>
                    <a:pt x="2" y="33"/>
                  </a:lnTo>
                  <a:lnTo>
                    <a:pt x="2" y="32"/>
                  </a:lnTo>
                  <a:lnTo>
                    <a:pt x="2" y="31"/>
                  </a:lnTo>
                  <a:lnTo>
                    <a:pt x="2" y="30"/>
                  </a:lnTo>
                  <a:lnTo>
                    <a:pt x="2" y="29"/>
                  </a:lnTo>
                  <a:lnTo>
                    <a:pt x="4" y="23"/>
                  </a:lnTo>
                  <a:close/>
                  <a:moveTo>
                    <a:pt x="10" y="0"/>
                  </a:moveTo>
                  <a:lnTo>
                    <a:pt x="11" y="1"/>
                  </a:lnTo>
                  <a:lnTo>
                    <a:pt x="12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2" y="5"/>
                  </a:lnTo>
                  <a:lnTo>
                    <a:pt x="12" y="6"/>
                  </a:lnTo>
                  <a:lnTo>
                    <a:pt x="11" y="6"/>
                  </a:lnTo>
                  <a:lnTo>
                    <a:pt x="11" y="7"/>
                  </a:lnTo>
                  <a:lnTo>
                    <a:pt x="10" y="7"/>
                  </a:lnTo>
                  <a:lnTo>
                    <a:pt x="9" y="7"/>
                  </a:lnTo>
                  <a:lnTo>
                    <a:pt x="8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1"/>
                  </a:lnTo>
                  <a:lnTo>
                    <a:pt x="10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2" name="Freeform 71"/>
            <xdr:cNvSpPr>
              <a:spLocks noEditPoints="1"/>
            </xdr:cNvSpPr>
          </xdr:nvSpPr>
          <xdr:spPr bwMode="auto">
            <a:xfrm>
              <a:off x="3424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1 w 27"/>
                <a:gd name="T3" fmla="*/ 1 h 28"/>
                <a:gd name="T4" fmla="*/ 24 w 27"/>
                <a:gd name="T5" fmla="*/ 3 h 28"/>
                <a:gd name="T6" fmla="*/ 26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5 w 27"/>
                <a:gd name="T15" fmla="*/ 21 h 28"/>
                <a:gd name="T16" fmla="*/ 22 w 27"/>
                <a:gd name="T17" fmla="*/ 24 h 28"/>
                <a:gd name="T18" fmla="*/ 19 w 27"/>
                <a:gd name="T19" fmla="*/ 26 h 28"/>
                <a:gd name="T20" fmla="*/ 17 w 27"/>
                <a:gd name="T21" fmla="*/ 28 h 28"/>
                <a:gd name="T22" fmla="*/ 13 w 27"/>
                <a:gd name="T23" fmla="*/ 28 h 28"/>
                <a:gd name="T24" fmla="*/ 10 w 27"/>
                <a:gd name="T25" fmla="*/ 28 h 28"/>
                <a:gd name="T26" fmla="*/ 7 w 27"/>
                <a:gd name="T27" fmla="*/ 28 h 28"/>
                <a:gd name="T28" fmla="*/ 4 w 27"/>
                <a:gd name="T29" fmla="*/ 26 h 28"/>
                <a:gd name="T30" fmla="*/ 2 w 27"/>
                <a:gd name="T31" fmla="*/ 24 h 28"/>
                <a:gd name="T32" fmla="*/ 0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3 w 27"/>
                <a:gd name="T39" fmla="*/ 8 h 28"/>
                <a:gd name="T40" fmla="*/ 6 w 27"/>
                <a:gd name="T41" fmla="*/ 5 h 28"/>
                <a:gd name="T42" fmla="*/ 8 w 27"/>
                <a:gd name="T43" fmla="*/ 3 h 28"/>
                <a:gd name="T44" fmla="*/ 11 w 27"/>
                <a:gd name="T45" fmla="*/ 1 h 28"/>
                <a:gd name="T46" fmla="*/ 15 w 27"/>
                <a:gd name="T47" fmla="*/ 1 h 28"/>
                <a:gd name="T48" fmla="*/ 16 w 27"/>
                <a:gd name="T49" fmla="*/ 0 h 28"/>
                <a:gd name="T50" fmla="*/ 13 w 27"/>
                <a:gd name="T51" fmla="*/ 26 h 28"/>
                <a:gd name="T52" fmla="*/ 16 w 27"/>
                <a:gd name="T53" fmla="*/ 25 h 28"/>
                <a:gd name="T54" fmla="*/ 18 w 27"/>
                <a:gd name="T55" fmla="*/ 23 h 28"/>
                <a:gd name="T56" fmla="*/ 20 w 27"/>
                <a:gd name="T57" fmla="*/ 22 h 28"/>
                <a:gd name="T58" fmla="*/ 21 w 27"/>
                <a:gd name="T59" fmla="*/ 19 h 28"/>
                <a:gd name="T60" fmla="*/ 22 w 27"/>
                <a:gd name="T61" fmla="*/ 15 h 28"/>
                <a:gd name="T62" fmla="*/ 23 w 27"/>
                <a:gd name="T63" fmla="*/ 13 h 28"/>
                <a:gd name="T64" fmla="*/ 23 w 27"/>
                <a:gd name="T65" fmla="*/ 10 h 28"/>
                <a:gd name="T66" fmla="*/ 22 w 27"/>
                <a:gd name="T67" fmla="*/ 7 h 28"/>
                <a:gd name="T68" fmla="*/ 21 w 27"/>
                <a:gd name="T69" fmla="*/ 5 h 28"/>
                <a:gd name="T70" fmla="*/ 20 w 27"/>
                <a:gd name="T71" fmla="*/ 4 h 28"/>
                <a:gd name="T72" fmla="*/ 17 w 27"/>
                <a:gd name="T73" fmla="*/ 3 h 28"/>
                <a:gd name="T74" fmla="*/ 15 w 27"/>
                <a:gd name="T75" fmla="*/ 3 h 28"/>
                <a:gd name="T76" fmla="*/ 12 w 27"/>
                <a:gd name="T77" fmla="*/ 4 h 28"/>
                <a:gd name="T78" fmla="*/ 9 w 27"/>
                <a:gd name="T79" fmla="*/ 5 h 28"/>
                <a:gd name="T80" fmla="*/ 8 w 27"/>
                <a:gd name="T81" fmla="*/ 7 h 28"/>
                <a:gd name="T82" fmla="*/ 7 w 27"/>
                <a:gd name="T83" fmla="*/ 10 h 28"/>
                <a:gd name="T84" fmla="*/ 6 w 27"/>
                <a:gd name="T85" fmla="*/ 13 h 28"/>
                <a:gd name="T86" fmla="*/ 5 w 27"/>
                <a:gd name="T87" fmla="*/ 15 h 28"/>
                <a:gd name="T88" fmla="*/ 5 w 27"/>
                <a:gd name="T89" fmla="*/ 19 h 28"/>
                <a:gd name="T90" fmla="*/ 6 w 27"/>
                <a:gd name="T91" fmla="*/ 22 h 28"/>
                <a:gd name="T92" fmla="*/ 7 w 27"/>
                <a:gd name="T93" fmla="*/ 23 h 28"/>
                <a:gd name="T94" fmla="*/ 8 w 27"/>
                <a:gd name="T95" fmla="*/ 25 h 28"/>
                <a:gd name="T96" fmla="*/ 10 w 27"/>
                <a:gd name="T97" fmla="*/ 26 h 28"/>
                <a:gd name="T98" fmla="*/ 11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6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1"/>
                  </a:lnTo>
                  <a:lnTo>
                    <a:pt x="22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6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6" y="14"/>
                  </a:lnTo>
                  <a:lnTo>
                    <a:pt x="26" y="16"/>
                  </a:lnTo>
                  <a:lnTo>
                    <a:pt x="26" y="19"/>
                  </a:lnTo>
                  <a:lnTo>
                    <a:pt x="25" y="21"/>
                  </a:lnTo>
                  <a:lnTo>
                    <a:pt x="24" y="23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7" y="28"/>
                  </a:lnTo>
                  <a:lnTo>
                    <a:pt x="15" y="28"/>
                  </a:lnTo>
                  <a:lnTo>
                    <a:pt x="13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5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1" y="1"/>
                  </a:lnTo>
                  <a:lnTo>
                    <a:pt x="13" y="1"/>
                  </a:lnTo>
                  <a:lnTo>
                    <a:pt x="15" y="1"/>
                  </a:lnTo>
                  <a:lnTo>
                    <a:pt x="16" y="0"/>
                  </a:lnTo>
                  <a:close/>
                  <a:moveTo>
                    <a:pt x="11" y="26"/>
                  </a:moveTo>
                  <a:lnTo>
                    <a:pt x="13" y="26"/>
                  </a:lnTo>
                  <a:lnTo>
                    <a:pt x="15" y="26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2"/>
                  </a:lnTo>
                  <a:lnTo>
                    <a:pt x="21" y="20"/>
                  </a:lnTo>
                  <a:lnTo>
                    <a:pt x="21" y="19"/>
                  </a:lnTo>
                  <a:lnTo>
                    <a:pt x="22" y="17"/>
                  </a:lnTo>
                  <a:lnTo>
                    <a:pt x="22" y="15"/>
                  </a:lnTo>
                  <a:lnTo>
                    <a:pt x="22" y="14"/>
                  </a:lnTo>
                  <a:lnTo>
                    <a:pt x="23" y="13"/>
                  </a:lnTo>
                  <a:lnTo>
                    <a:pt x="23" y="11"/>
                  </a:lnTo>
                  <a:lnTo>
                    <a:pt x="23" y="10"/>
                  </a:lnTo>
                  <a:lnTo>
                    <a:pt x="23" y="8"/>
                  </a:lnTo>
                  <a:lnTo>
                    <a:pt x="22" y="7"/>
                  </a:lnTo>
                  <a:lnTo>
                    <a:pt x="22" y="6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5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8" y="7"/>
                  </a:lnTo>
                  <a:lnTo>
                    <a:pt x="7" y="8"/>
                  </a:lnTo>
                  <a:lnTo>
                    <a:pt x="7" y="10"/>
                  </a:lnTo>
                  <a:lnTo>
                    <a:pt x="6" y="11"/>
                  </a:lnTo>
                  <a:lnTo>
                    <a:pt x="6" y="13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5" y="17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7" y="24"/>
                  </a:lnTo>
                  <a:lnTo>
                    <a:pt x="8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1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3" name="Freeform 72"/>
            <xdr:cNvSpPr>
              <a:spLocks/>
            </xdr:cNvSpPr>
          </xdr:nvSpPr>
          <xdr:spPr bwMode="auto">
            <a:xfrm>
              <a:off x="3454" y="1835"/>
              <a:ext cx="26" cy="28"/>
            </a:xfrm>
            <a:custGeom>
              <a:avLst/>
              <a:gdLst>
                <a:gd name="T0" fmla="*/ 14 w 26"/>
                <a:gd name="T1" fmla="*/ 5 h 28"/>
                <a:gd name="T2" fmla="*/ 10 w 26"/>
                <a:gd name="T3" fmla="*/ 7 h 28"/>
                <a:gd name="T4" fmla="*/ 8 w 26"/>
                <a:gd name="T5" fmla="*/ 11 h 28"/>
                <a:gd name="T6" fmla="*/ 6 w 26"/>
                <a:gd name="T7" fmla="*/ 19 h 28"/>
                <a:gd name="T8" fmla="*/ 6 w 26"/>
                <a:gd name="T9" fmla="*/ 23 h 28"/>
                <a:gd name="T10" fmla="*/ 6 w 26"/>
                <a:gd name="T11" fmla="*/ 26 h 28"/>
                <a:gd name="T12" fmla="*/ 5 w 26"/>
                <a:gd name="T13" fmla="*/ 28 h 28"/>
                <a:gd name="T14" fmla="*/ 5 w 26"/>
                <a:gd name="T15" fmla="*/ 27 h 28"/>
                <a:gd name="T16" fmla="*/ 4 w 26"/>
                <a:gd name="T17" fmla="*/ 27 h 28"/>
                <a:gd name="T18" fmla="*/ 3 w 26"/>
                <a:gd name="T19" fmla="*/ 28 h 28"/>
                <a:gd name="T20" fmla="*/ 2 w 26"/>
                <a:gd name="T21" fmla="*/ 27 h 28"/>
                <a:gd name="T22" fmla="*/ 1 w 26"/>
                <a:gd name="T23" fmla="*/ 27 h 28"/>
                <a:gd name="T24" fmla="*/ 1 w 26"/>
                <a:gd name="T25" fmla="*/ 26 h 28"/>
                <a:gd name="T26" fmla="*/ 2 w 26"/>
                <a:gd name="T27" fmla="*/ 23 h 28"/>
                <a:gd name="T28" fmla="*/ 3 w 26"/>
                <a:gd name="T29" fmla="*/ 19 h 28"/>
                <a:gd name="T30" fmla="*/ 5 w 26"/>
                <a:gd name="T31" fmla="*/ 11 h 28"/>
                <a:gd name="T32" fmla="*/ 5 w 26"/>
                <a:gd name="T33" fmla="*/ 7 h 28"/>
                <a:gd name="T34" fmla="*/ 5 w 26"/>
                <a:gd name="T35" fmla="*/ 4 h 28"/>
                <a:gd name="T36" fmla="*/ 6 w 26"/>
                <a:gd name="T37" fmla="*/ 1 h 28"/>
                <a:gd name="T38" fmla="*/ 6 w 26"/>
                <a:gd name="T39" fmla="*/ 1 h 28"/>
                <a:gd name="T40" fmla="*/ 7 w 26"/>
                <a:gd name="T41" fmla="*/ 1 h 28"/>
                <a:gd name="T42" fmla="*/ 8 w 26"/>
                <a:gd name="T43" fmla="*/ 1 h 28"/>
                <a:gd name="T44" fmla="*/ 9 w 26"/>
                <a:gd name="T45" fmla="*/ 1 h 28"/>
                <a:gd name="T46" fmla="*/ 10 w 26"/>
                <a:gd name="T47" fmla="*/ 1 h 28"/>
                <a:gd name="T48" fmla="*/ 10 w 26"/>
                <a:gd name="T49" fmla="*/ 2 h 28"/>
                <a:gd name="T50" fmla="*/ 10 w 26"/>
                <a:gd name="T51" fmla="*/ 4 h 28"/>
                <a:gd name="T52" fmla="*/ 10 w 26"/>
                <a:gd name="T53" fmla="*/ 5 h 28"/>
                <a:gd name="T54" fmla="*/ 9 w 26"/>
                <a:gd name="T55" fmla="*/ 5 h 28"/>
                <a:gd name="T56" fmla="*/ 13 w 26"/>
                <a:gd name="T57" fmla="*/ 3 h 28"/>
                <a:gd name="T58" fmla="*/ 15 w 26"/>
                <a:gd name="T59" fmla="*/ 1 h 28"/>
                <a:gd name="T60" fmla="*/ 19 w 26"/>
                <a:gd name="T61" fmla="*/ 0 h 28"/>
                <a:gd name="T62" fmla="*/ 23 w 26"/>
                <a:gd name="T63" fmla="*/ 2 h 28"/>
                <a:gd name="T64" fmla="*/ 25 w 26"/>
                <a:gd name="T65" fmla="*/ 5 h 28"/>
                <a:gd name="T66" fmla="*/ 25 w 26"/>
                <a:gd name="T67" fmla="*/ 10 h 28"/>
                <a:gd name="T68" fmla="*/ 25 w 26"/>
                <a:gd name="T69" fmla="*/ 14 h 28"/>
                <a:gd name="T70" fmla="*/ 24 w 26"/>
                <a:gd name="T71" fmla="*/ 17 h 28"/>
                <a:gd name="T72" fmla="*/ 23 w 26"/>
                <a:gd name="T73" fmla="*/ 20 h 28"/>
                <a:gd name="T74" fmla="*/ 23 w 26"/>
                <a:gd name="T75" fmla="*/ 23 h 28"/>
                <a:gd name="T76" fmla="*/ 23 w 26"/>
                <a:gd name="T77" fmla="*/ 25 h 28"/>
                <a:gd name="T78" fmla="*/ 22 w 26"/>
                <a:gd name="T79" fmla="*/ 27 h 28"/>
                <a:gd name="T80" fmla="*/ 22 w 26"/>
                <a:gd name="T81" fmla="*/ 28 h 28"/>
                <a:gd name="T82" fmla="*/ 21 w 26"/>
                <a:gd name="T83" fmla="*/ 27 h 28"/>
                <a:gd name="T84" fmla="*/ 20 w 26"/>
                <a:gd name="T85" fmla="*/ 27 h 28"/>
                <a:gd name="T86" fmla="*/ 20 w 26"/>
                <a:gd name="T87" fmla="*/ 28 h 28"/>
                <a:gd name="T88" fmla="*/ 18 w 26"/>
                <a:gd name="T89" fmla="*/ 27 h 28"/>
                <a:gd name="T90" fmla="*/ 17 w 26"/>
                <a:gd name="T91" fmla="*/ 27 h 28"/>
                <a:gd name="T92" fmla="*/ 19 w 26"/>
                <a:gd name="T93" fmla="*/ 23 h 28"/>
                <a:gd name="T94" fmla="*/ 20 w 26"/>
                <a:gd name="T95" fmla="*/ 19 h 28"/>
                <a:gd name="T96" fmla="*/ 20 w 26"/>
                <a:gd name="T97" fmla="*/ 14 h 28"/>
                <a:gd name="T98" fmla="*/ 22 w 26"/>
                <a:gd name="T99" fmla="*/ 9 h 28"/>
                <a:gd name="T100" fmla="*/ 20 w 26"/>
                <a:gd name="T101" fmla="*/ 5 h 28"/>
                <a:gd name="T102" fmla="*/ 17 w 26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6"/>
                <a:gd name="T157" fmla="*/ 0 h 28"/>
                <a:gd name="T158" fmla="*/ 26 w 26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6" h="28">
                  <a:moveTo>
                    <a:pt x="16" y="4"/>
                  </a:moveTo>
                  <a:lnTo>
                    <a:pt x="15" y="5"/>
                  </a:ln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1" y="6"/>
                  </a:lnTo>
                  <a:lnTo>
                    <a:pt x="10" y="7"/>
                  </a:lnTo>
                  <a:lnTo>
                    <a:pt x="9" y="8"/>
                  </a:lnTo>
                  <a:lnTo>
                    <a:pt x="9" y="9"/>
                  </a:lnTo>
                  <a:lnTo>
                    <a:pt x="8" y="10"/>
                  </a:lnTo>
                  <a:lnTo>
                    <a:pt x="8" y="11"/>
                  </a:lnTo>
                  <a:lnTo>
                    <a:pt x="7" y="12"/>
                  </a:lnTo>
                  <a:lnTo>
                    <a:pt x="6" y="17"/>
                  </a:lnTo>
                  <a:lnTo>
                    <a:pt x="6" y="18"/>
                  </a:lnTo>
                  <a:lnTo>
                    <a:pt x="6" y="19"/>
                  </a:lnTo>
                  <a:lnTo>
                    <a:pt x="6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6" y="25"/>
                  </a:lnTo>
                  <a:lnTo>
                    <a:pt x="6" y="26"/>
                  </a:lnTo>
                  <a:lnTo>
                    <a:pt x="6" y="27"/>
                  </a:lnTo>
                  <a:lnTo>
                    <a:pt x="5" y="27"/>
                  </a:lnTo>
                  <a:lnTo>
                    <a:pt x="5" y="28"/>
                  </a:lnTo>
                  <a:lnTo>
                    <a:pt x="5" y="27"/>
                  </a:lnTo>
                  <a:lnTo>
                    <a:pt x="5" y="28"/>
                  </a:lnTo>
                  <a:lnTo>
                    <a:pt x="5" y="27"/>
                  </a:lnTo>
                  <a:lnTo>
                    <a:pt x="4" y="27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0" y="27"/>
                  </a:lnTo>
                  <a:lnTo>
                    <a:pt x="1" y="27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2" y="22"/>
                  </a:lnTo>
                  <a:lnTo>
                    <a:pt x="3" y="21"/>
                  </a:lnTo>
                  <a:lnTo>
                    <a:pt x="3" y="20"/>
                  </a:lnTo>
                  <a:lnTo>
                    <a:pt x="3" y="19"/>
                  </a:lnTo>
                  <a:lnTo>
                    <a:pt x="3" y="18"/>
                  </a:lnTo>
                  <a:lnTo>
                    <a:pt x="3" y="17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0"/>
                  </a:lnTo>
                  <a:lnTo>
                    <a:pt x="5" y="9"/>
                  </a:lnTo>
                  <a:lnTo>
                    <a:pt x="5" y="8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4"/>
                  </a:lnTo>
                  <a:lnTo>
                    <a:pt x="5" y="3"/>
                  </a:lnTo>
                  <a:lnTo>
                    <a:pt x="5" y="2"/>
                  </a:lnTo>
                  <a:lnTo>
                    <a:pt x="5" y="1"/>
                  </a:lnTo>
                  <a:lnTo>
                    <a:pt x="6" y="1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2"/>
                  </a:lnTo>
                  <a:lnTo>
                    <a:pt x="6" y="1"/>
                  </a:lnTo>
                  <a:lnTo>
                    <a:pt x="7" y="1"/>
                  </a:lnTo>
                  <a:lnTo>
                    <a:pt x="8" y="1"/>
                  </a:lnTo>
                  <a:lnTo>
                    <a:pt x="8" y="2"/>
                  </a:lnTo>
                  <a:lnTo>
                    <a:pt x="8" y="1"/>
                  </a:lnTo>
                  <a:lnTo>
                    <a:pt x="9" y="2"/>
                  </a:lnTo>
                  <a:lnTo>
                    <a:pt x="9" y="1"/>
                  </a:lnTo>
                  <a:lnTo>
                    <a:pt x="10" y="1"/>
                  </a:lnTo>
                  <a:lnTo>
                    <a:pt x="10" y="2"/>
                  </a:lnTo>
                  <a:lnTo>
                    <a:pt x="10" y="3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1" y="5"/>
                  </a:lnTo>
                  <a:lnTo>
                    <a:pt x="12" y="4"/>
                  </a:lnTo>
                  <a:lnTo>
                    <a:pt x="13" y="3"/>
                  </a:lnTo>
                  <a:lnTo>
                    <a:pt x="14" y="2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0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3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6" y="5"/>
                  </a:lnTo>
                  <a:lnTo>
                    <a:pt x="26" y="7"/>
                  </a:lnTo>
                  <a:lnTo>
                    <a:pt x="26" y="9"/>
                  </a:lnTo>
                  <a:lnTo>
                    <a:pt x="25" y="10"/>
                  </a:lnTo>
                  <a:lnTo>
                    <a:pt x="25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5" y="15"/>
                  </a:lnTo>
                  <a:lnTo>
                    <a:pt x="25" y="16"/>
                  </a:lnTo>
                  <a:lnTo>
                    <a:pt x="24" y="17"/>
                  </a:lnTo>
                  <a:lnTo>
                    <a:pt x="24" y="18"/>
                  </a:lnTo>
                  <a:lnTo>
                    <a:pt x="24" y="19"/>
                  </a:lnTo>
                  <a:lnTo>
                    <a:pt x="24" y="20"/>
                  </a:lnTo>
                  <a:lnTo>
                    <a:pt x="23" y="20"/>
                  </a:lnTo>
                  <a:lnTo>
                    <a:pt x="23" y="21"/>
                  </a:lnTo>
                  <a:lnTo>
                    <a:pt x="23" y="22"/>
                  </a:lnTo>
                  <a:lnTo>
                    <a:pt x="23" y="23"/>
                  </a:lnTo>
                  <a:lnTo>
                    <a:pt x="23" y="24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7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8" y="28"/>
                  </a:lnTo>
                  <a:lnTo>
                    <a:pt x="17" y="27"/>
                  </a:lnTo>
                  <a:lnTo>
                    <a:pt x="18" y="26"/>
                  </a:lnTo>
                  <a:lnTo>
                    <a:pt x="18" y="25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19" y="22"/>
                  </a:lnTo>
                  <a:lnTo>
                    <a:pt x="19" y="21"/>
                  </a:lnTo>
                  <a:lnTo>
                    <a:pt x="20" y="19"/>
                  </a:lnTo>
                  <a:lnTo>
                    <a:pt x="20" y="18"/>
                  </a:lnTo>
                  <a:lnTo>
                    <a:pt x="20" y="17"/>
                  </a:lnTo>
                  <a:lnTo>
                    <a:pt x="20" y="16"/>
                  </a:lnTo>
                  <a:lnTo>
                    <a:pt x="20" y="14"/>
                  </a:lnTo>
                  <a:lnTo>
                    <a:pt x="21" y="12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0" y="5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4" name="Freeform 73"/>
            <xdr:cNvSpPr>
              <a:spLocks noEditPoints="1"/>
            </xdr:cNvSpPr>
          </xdr:nvSpPr>
          <xdr:spPr bwMode="auto">
            <a:xfrm>
              <a:off x="3484" y="1835"/>
              <a:ext cx="23" cy="28"/>
            </a:xfrm>
            <a:custGeom>
              <a:avLst/>
              <a:gdLst>
                <a:gd name="T0" fmla="*/ 9 w 23"/>
                <a:gd name="T1" fmla="*/ 3 h 28"/>
                <a:gd name="T2" fmla="*/ 12 w 23"/>
                <a:gd name="T3" fmla="*/ 1 h 28"/>
                <a:gd name="T4" fmla="*/ 15 w 23"/>
                <a:gd name="T5" fmla="*/ 1 h 28"/>
                <a:gd name="T6" fmla="*/ 19 w 23"/>
                <a:gd name="T7" fmla="*/ 1 h 28"/>
                <a:gd name="T8" fmla="*/ 22 w 23"/>
                <a:gd name="T9" fmla="*/ 4 h 28"/>
                <a:gd name="T10" fmla="*/ 23 w 23"/>
                <a:gd name="T11" fmla="*/ 7 h 28"/>
                <a:gd name="T12" fmla="*/ 22 w 23"/>
                <a:gd name="T13" fmla="*/ 12 h 28"/>
                <a:gd name="T14" fmla="*/ 21 w 23"/>
                <a:gd name="T15" fmla="*/ 16 h 28"/>
                <a:gd name="T16" fmla="*/ 20 w 23"/>
                <a:gd name="T17" fmla="*/ 20 h 28"/>
                <a:gd name="T18" fmla="*/ 20 w 23"/>
                <a:gd name="T19" fmla="*/ 23 h 28"/>
                <a:gd name="T20" fmla="*/ 20 w 23"/>
                <a:gd name="T21" fmla="*/ 24 h 28"/>
                <a:gd name="T22" fmla="*/ 20 w 23"/>
                <a:gd name="T23" fmla="*/ 25 h 28"/>
                <a:gd name="T24" fmla="*/ 21 w 23"/>
                <a:gd name="T25" fmla="*/ 25 h 28"/>
                <a:gd name="T26" fmla="*/ 22 w 23"/>
                <a:gd name="T27" fmla="*/ 25 h 28"/>
                <a:gd name="T28" fmla="*/ 22 w 23"/>
                <a:gd name="T29" fmla="*/ 25 h 28"/>
                <a:gd name="T30" fmla="*/ 21 w 23"/>
                <a:gd name="T31" fmla="*/ 27 h 28"/>
                <a:gd name="T32" fmla="*/ 20 w 23"/>
                <a:gd name="T33" fmla="*/ 27 h 28"/>
                <a:gd name="T34" fmla="*/ 19 w 23"/>
                <a:gd name="T35" fmla="*/ 27 h 28"/>
                <a:gd name="T36" fmla="*/ 18 w 23"/>
                <a:gd name="T37" fmla="*/ 27 h 28"/>
                <a:gd name="T38" fmla="*/ 16 w 23"/>
                <a:gd name="T39" fmla="*/ 26 h 28"/>
                <a:gd name="T40" fmla="*/ 16 w 23"/>
                <a:gd name="T41" fmla="*/ 24 h 28"/>
                <a:gd name="T42" fmla="*/ 14 w 23"/>
                <a:gd name="T43" fmla="*/ 25 h 28"/>
                <a:gd name="T44" fmla="*/ 11 w 23"/>
                <a:gd name="T45" fmla="*/ 27 h 28"/>
                <a:gd name="T46" fmla="*/ 8 w 23"/>
                <a:gd name="T47" fmla="*/ 28 h 28"/>
                <a:gd name="T48" fmla="*/ 5 w 23"/>
                <a:gd name="T49" fmla="*/ 28 h 28"/>
                <a:gd name="T50" fmla="*/ 2 w 23"/>
                <a:gd name="T51" fmla="*/ 26 h 28"/>
                <a:gd name="T52" fmla="*/ 0 w 23"/>
                <a:gd name="T53" fmla="*/ 23 h 28"/>
                <a:gd name="T54" fmla="*/ 1 w 23"/>
                <a:gd name="T55" fmla="*/ 19 h 28"/>
                <a:gd name="T56" fmla="*/ 3 w 23"/>
                <a:gd name="T57" fmla="*/ 16 h 28"/>
                <a:gd name="T58" fmla="*/ 7 w 23"/>
                <a:gd name="T59" fmla="*/ 14 h 28"/>
                <a:gd name="T60" fmla="*/ 12 w 23"/>
                <a:gd name="T61" fmla="*/ 14 h 28"/>
                <a:gd name="T62" fmla="*/ 17 w 23"/>
                <a:gd name="T63" fmla="*/ 12 h 28"/>
                <a:gd name="T64" fmla="*/ 18 w 23"/>
                <a:gd name="T65" fmla="*/ 11 h 28"/>
                <a:gd name="T66" fmla="*/ 19 w 23"/>
                <a:gd name="T67" fmla="*/ 9 h 28"/>
                <a:gd name="T68" fmla="*/ 18 w 23"/>
                <a:gd name="T69" fmla="*/ 5 h 28"/>
                <a:gd name="T70" fmla="*/ 16 w 23"/>
                <a:gd name="T71" fmla="*/ 4 h 28"/>
                <a:gd name="T72" fmla="*/ 12 w 23"/>
                <a:gd name="T73" fmla="*/ 4 h 28"/>
                <a:gd name="T74" fmla="*/ 10 w 23"/>
                <a:gd name="T75" fmla="*/ 4 h 28"/>
                <a:gd name="T76" fmla="*/ 7 w 23"/>
                <a:gd name="T77" fmla="*/ 5 h 28"/>
                <a:gd name="T78" fmla="*/ 5 w 23"/>
                <a:gd name="T79" fmla="*/ 4 h 28"/>
                <a:gd name="T80" fmla="*/ 15 w 23"/>
                <a:gd name="T81" fmla="*/ 14 h 28"/>
                <a:gd name="T82" fmla="*/ 10 w 23"/>
                <a:gd name="T83" fmla="*/ 15 h 28"/>
                <a:gd name="T84" fmla="*/ 6 w 23"/>
                <a:gd name="T85" fmla="*/ 18 h 28"/>
                <a:gd name="T86" fmla="*/ 4 w 23"/>
                <a:gd name="T87" fmla="*/ 22 h 28"/>
                <a:gd name="T88" fmla="*/ 5 w 23"/>
                <a:gd name="T89" fmla="*/ 24 h 28"/>
                <a:gd name="T90" fmla="*/ 7 w 23"/>
                <a:gd name="T91" fmla="*/ 25 h 28"/>
                <a:gd name="T92" fmla="*/ 10 w 23"/>
                <a:gd name="T93" fmla="*/ 25 h 28"/>
                <a:gd name="T94" fmla="*/ 12 w 23"/>
                <a:gd name="T95" fmla="*/ 24 h 28"/>
                <a:gd name="T96" fmla="*/ 14 w 23"/>
                <a:gd name="T97" fmla="*/ 23 h 28"/>
                <a:gd name="T98" fmla="*/ 17 w 23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3"/>
                <a:gd name="T151" fmla="*/ 0 h 28"/>
                <a:gd name="T152" fmla="*/ 23 w 23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3" h="28">
                  <a:moveTo>
                    <a:pt x="5" y="4"/>
                  </a:moveTo>
                  <a:lnTo>
                    <a:pt x="7" y="4"/>
                  </a:lnTo>
                  <a:lnTo>
                    <a:pt x="8" y="3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3"/>
                  </a:lnTo>
                  <a:lnTo>
                    <a:pt x="22" y="4"/>
                  </a:lnTo>
                  <a:lnTo>
                    <a:pt x="22" y="5"/>
                  </a:lnTo>
                  <a:lnTo>
                    <a:pt x="23" y="5"/>
                  </a:lnTo>
                  <a:lnTo>
                    <a:pt x="23" y="6"/>
                  </a:lnTo>
                  <a:lnTo>
                    <a:pt x="23" y="7"/>
                  </a:lnTo>
                  <a:lnTo>
                    <a:pt x="22" y="8"/>
                  </a:lnTo>
                  <a:lnTo>
                    <a:pt x="22" y="10"/>
                  </a:lnTo>
                  <a:lnTo>
                    <a:pt x="22" y="11"/>
                  </a:lnTo>
                  <a:lnTo>
                    <a:pt x="22" y="12"/>
                  </a:lnTo>
                  <a:lnTo>
                    <a:pt x="22" y="13"/>
                  </a:lnTo>
                  <a:lnTo>
                    <a:pt x="21" y="14"/>
                  </a:lnTo>
                  <a:lnTo>
                    <a:pt x="21" y="16"/>
                  </a:lnTo>
                  <a:lnTo>
                    <a:pt x="20" y="17"/>
                  </a:lnTo>
                  <a:lnTo>
                    <a:pt x="20" y="18"/>
                  </a:lnTo>
                  <a:lnTo>
                    <a:pt x="20" y="19"/>
                  </a:lnTo>
                  <a:lnTo>
                    <a:pt x="20" y="20"/>
                  </a:lnTo>
                  <a:lnTo>
                    <a:pt x="20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1" y="26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5" y="23"/>
                  </a:lnTo>
                  <a:lnTo>
                    <a:pt x="15" y="24"/>
                  </a:lnTo>
                  <a:lnTo>
                    <a:pt x="14" y="25"/>
                  </a:lnTo>
                  <a:lnTo>
                    <a:pt x="13" y="26"/>
                  </a:lnTo>
                  <a:lnTo>
                    <a:pt x="12" y="26"/>
                  </a:lnTo>
                  <a:lnTo>
                    <a:pt x="11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1" y="24"/>
                  </a:lnTo>
                  <a:lnTo>
                    <a:pt x="0" y="23"/>
                  </a:lnTo>
                  <a:lnTo>
                    <a:pt x="0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6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8" y="10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3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5"/>
                  </a:lnTo>
                  <a:lnTo>
                    <a:pt x="6" y="6"/>
                  </a:lnTo>
                  <a:lnTo>
                    <a:pt x="5" y="6"/>
                  </a:lnTo>
                  <a:lnTo>
                    <a:pt x="5" y="4"/>
                  </a:lnTo>
                  <a:close/>
                  <a:moveTo>
                    <a:pt x="17" y="14"/>
                  </a:move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4"/>
                  </a:lnTo>
                  <a:lnTo>
                    <a:pt x="11" y="15"/>
                  </a:lnTo>
                  <a:lnTo>
                    <a:pt x="10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5" y="19"/>
                  </a:lnTo>
                  <a:lnTo>
                    <a:pt x="4" y="20"/>
                  </a:lnTo>
                  <a:lnTo>
                    <a:pt x="4" y="21"/>
                  </a:lnTo>
                  <a:lnTo>
                    <a:pt x="4" y="22"/>
                  </a:lnTo>
                  <a:lnTo>
                    <a:pt x="4" y="23"/>
                  </a:lnTo>
                  <a:lnTo>
                    <a:pt x="5" y="23"/>
                  </a:lnTo>
                  <a:lnTo>
                    <a:pt x="5" y="24"/>
                  </a:lnTo>
                  <a:lnTo>
                    <a:pt x="6" y="24"/>
                  </a:lnTo>
                  <a:lnTo>
                    <a:pt x="6" y="25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4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5" y="22"/>
                  </a:lnTo>
                  <a:lnTo>
                    <a:pt x="17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5" name="Freeform 74"/>
            <xdr:cNvSpPr>
              <a:spLocks/>
            </xdr:cNvSpPr>
          </xdr:nvSpPr>
          <xdr:spPr bwMode="auto">
            <a:xfrm>
              <a:off x="3513" y="1821"/>
              <a:ext cx="12" cy="42"/>
            </a:xfrm>
            <a:custGeom>
              <a:avLst/>
              <a:gdLst>
                <a:gd name="T0" fmla="*/ 6 w 12"/>
                <a:gd name="T1" fmla="*/ 15 h 42"/>
                <a:gd name="T2" fmla="*/ 6 w 12"/>
                <a:gd name="T3" fmla="*/ 12 h 42"/>
                <a:gd name="T4" fmla="*/ 7 w 12"/>
                <a:gd name="T5" fmla="*/ 9 h 42"/>
                <a:gd name="T6" fmla="*/ 8 w 12"/>
                <a:gd name="T7" fmla="*/ 6 h 42"/>
                <a:gd name="T8" fmla="*/ 8 w 12"/>
                <a:gd name="T9" fmla="*/ 3 h 42"/>
                <a:gd name="T10" fmla="*/ 8 w 12"/>
                <a:gd name="T11" fmla="*/ 1 h 42"/>
                <a:gd name="T12" fmla="*/ 9 w 12"/>
                <a:gd name="T13" fmla="*/ 0 h 42"/>
                <a:gd name="T14" fmla="*/ 9 w 12"/>
                <a:gd name="T15" fmla="*/ 0 h 42"/>
                <a:gd name="T16" fmla="*/ 9 w 12"/>
                <a:gd name="T17" fmla="*/ 0 h 42"/>
                <a:gd name="T18" fmla="*/ 9 w 12"/>
                <a:gd name="T19" fmla="*/ 0 h 42"/>
                <a:gd name="T20" fmla="*/ 10 w 12"/>
                <a:gd name="T21" fmla="*/ 0 h 42"/>
                <a:gd name="T22" fmla="*/ 10 w 12"/>
                <a:gd name="T23" fmla="*/ 0 h 42"/>
                <a:gd name="T24" fmla="*/ 11 w 12"/>
                <a:gd name="T25" fmla="*/ 0 h 42"/>
                <a:gd name="T26" fmla="*/ 11 w 12"/>
                <a:gd name="T27" fmla="*/ 0 h 42"/>
                <a:gd name="T28" fmla="*/ 12 w 12"/>
                <a:gd name="T29" fmla="*/ 0 h 42"/>
                <a:gd name="T30" fmla="*/ 12 w 12"/>
                <a:gd name="T31" fmla="*/ 0 h 42"/>
                <a:gd name="T32" fmla="*/ 12 w 12"/>
                <a:gd name="T33" fmla="*/ 0 h 42"/>
                <a:gd name="T34" fmla="*/ 12 w 12"/>
                <a:gd name="T35" fmla="*/ 0 h 42"/>
                <a:gd name="T36" fmla="*/ 12 w 12"/>
                <a:gd name="T37" fmla="*/ 1 h 42"/>
                <a:gd name="T38" fmla="*/ 12 w 12"/>
                <a:gd name="T39" fmla="*/ 3 h 42"/>
                <a:gd name="T40" fmla="*/ 11 w 12"/>
                <a:gd name="T41" fmla="*/ 6 h 42"/>
                <a:gd name="T42" fmla="*/ 11 w 12"/>
                <a:gd name="T43" fmla="*/ 9 h 42"/>
                <a:gd name="T44" fmla="*/ 10 w 12"/>
                <a:gd name="T45" fmla="*/ 12 h 42"/>
                <a:gd name="T46" fmla="*/ 10 w 12"/>
                <a:gd name="T47" fmla="*/ 15 h 42"/>
                <a:gd name="T48" fmla="*/ 7 w 12"/>
                <a:gd name="T49" fmla="*/ 26 h 42"/>
                <a:gd name="T50" fmla="*/ 7 w 12"/>
                <a:gd name="T51" fmla="*/ 28 h 42"/>
                <a:gd name="T52" fmla="*/ 7 w 12"/>
                <a:gd name="T53" fmla="*/ 31 h 42"/>
                <a:gd name="T54" fmla="*/ 6 w 12"/>
                <a:gd name="T55" fmla="*/ 34 h 42"/>
                <a:gd name="T56" fmla="*/ 6 w 12"/>
                <a:gd name="T57" fmla="*/ 37 h 42"/>
                <a:gd name="T58" fmla="*/ 6 w 12"/>
                <a:gd name="T59" fmla="*/ 39 h 42"/>
                <a:gd name="T60" fmla="*/ 5 w 12"/>
                <a:gd name="T61" fmla="*/ 41 h 42"/>
                <a:gd name="T62" fmla="*/ 5 w 12"/>
                <a:gd name="T63" fmla="*/ 42 h 42"/>
                <a:gd name="T64" fmla="*/ 5 w 12"/>
                <a:gd name="T65" fmla="*/ 42 h 42"/>
                <a:gd name="T66" fmla="*/ 4 w 12"/>
                <a:gd name="T67" fmla="*/ 41 h 42"/>
                <a:gd name="T68" fmla="*/ 3 w 12"/>
                <a:gd name="T69" fmla="*/ 41 h 42"/>
                <a:gd name="T70" fmla="*/ 3 w 12"/>
                <a:gd name="T71" fmla="*/ 41 h 42"/>
                <a:gd name="T72" fmla="*/ 2 w 12"/>
                <a:gd name="T73" fmla="*/ 41 h 42"/>
                <a:gd name="T74" fmla="*/ 2 w 12"/>
                <a:gd name="T75" fmla="*/ 42 h 42"/>
                <a:gd name="T76" fmla="*/ 2 w 12"/>
                <a:gd name="T77" fmla="*/ 42 h 42"/>
                <a:gd name="T78" fmla="*/ 1 w 12"/>
                <a:gd name="T79" fmla="*/ 41 h 42"/>
                <a:gd name="T80" fmla="*/ 0 w 12"/>
                <a:gd name="T81" fmla="*/ 41 h 42"/>
                <a:gd name="T82" fmla="*/ 0 w 12"/>
                <a:gd name="T83" fmla="*/ 41 h 42"/>
                <a:gd name="T84" fmla="*/ 0 w 12"/>
                <a:gd name="T85" fmla="*/ 41 h 42"/>
                <a:gd name="T86" fmla="*/ 0 w 12"/>
                <a:gd name="T87" fmla="*/ 39 h 42"/>
                <a:gd name="T88" fmla="*/ 1 w 12"/>
                <a:gd name="T89" fmla="*/ 37 h 42"/>
                <a:gd name="T90" fmla="*/ 1 w 12"/>
                <a:gd name="T91" fmla="*/ 34 h 42"/>
                <a:gd name="T92" fmla="*/ 2 w 12"/>
                <a:gd name="T93" fmla="*/ 31 h 42"/>
                <a:gd name="T94" fmla="*/ 3 w 12"/>
                <a:gd name="T95" fmla="*/ 28 h 42"/>
                <a:gd name="T96" fmla="*/ 3 w 12"/>
                <a:gd name="T97" fmla="*/ 26 h 42"/>
                <a:gd name="T98" fmla="*/ 5 w 12"/>
                <a:gd name="T99" fmla="*/ 16 h 4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2"/>
                <a:gd name="T152" fmla="*/ 12 w 12"/>
                <a:gd name="T153" fmla="*/ 42 h 42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2">
                  <a:moveTo>
                    <a:pt x="5" y="16"/>
                  </a:moveTo>
                  <a:lnTo>
                    <a:pt x="6" y="15"/>
                  </a:lnTo>
                  <a:lnTo>
                    <a:pt x="6" y="13"/>
                  </a:lnTo>
                  <a:lnTo>
                    <a:pt x="6" y="12"/>
                  </a:lnTo>
                  <a:lnTo>
                    <a:pt x="7" y="10"/>
                  </a:lnTo>
                  <a:lnTo>
                    <a:pt x="7" y="9"/>
                  </a:lnTo>
                  <a:lnTo>
                    <a:pt x="7" y="8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9" y="1"/>
                  </a:lnTo>
                  <a:lnTo>
                    <a:pt x="9" y="0"/>
                  </a:lnTo>
                  <a:lnTo>
                    <a:pt x="9" y="1"/>
                  </a:lnTo>
                  <a:lnTo>
                    <a:pt x="9" y="0"/>
                  </a:lnTo>
                  <a:lnTo>
                    <a:pt x="10" y="0"/>
                  </a:lnTo>
                  <a:lnTo>
                    <a:pt x="11" y="0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1" y="1"/>
                  </a:lnTo>
                  <a:lnTo>
                    <a:pt x="12" y="0"/>
                  </a:lnTo>
                  <a:lnTo>
                    <a:pt x="12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1" y="6"/>
                  </a:lnTo>
                  <a:lnTo>
                    <a:pt x="11" y="8"/>
                  </a:lnTo>
                  <a:lnTo>
                    <a:pt x="11" y="9"/>
                  </a:lnTo>
                  <a:lnTo>
                    <a:pt x="10" y="10"/>
                  </a:lnTo>
                  <a:lnTo>
                    <a:pt x="10" y="12"/>
                  </a:lnTo>
                  <a:lnTo>
                    <a:pt x="10" y="13"/>
                  </a:lnTo>
                  <a:lnTo>
                    <a:pt x="10" y="15"/>
                  </a:lnTo>
                  <a:lnTo>
                    <a:pt x="9" y="16"/>
                  </a:lnTo>
                  <a:lnTo>
                    <a:pt x="7" y="26"/>
                  </a:lnTo>
                  <a:lnTo>
                    <a:pt x="7" y="28"/>
                  </a:lnTo>
                  <a:lnTo>
                    <a:pt x="7" y="30"/>
                  </a:lnTo>
                  <a:lnTo>
                    <a:pt x="7" y="31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6" y="36"/>
                  </a:lnTo>
                  <a:lnTo>
                    <a:pt x="6" y="37"/>
                  </a:lnTo>
                  <a:lnTo>
                    <a:pt x="6" y="38"/>
                  </a:lnTo>
                  <a:lnTo>
                    <a:pt x="6" y="39"/>
                  </a:lnTo>
                  <a:lnTo>
                    <a:pt x="6" y="40"/>
                  </a:lnTo>
                  <a:lnTo>
                    <a:pt x="5" y="41"/>
                  </a:lnTo>
                  <a:lnTo>
                    <a:pt x="5" y="42"/>
                  </a:lnTo>
                  <a:lnTo>
                    <a:pt x="5" y="41"/>
                  </a:lnTo>
                  <a:lnTo>
                    <a:pt x="5" y="42"/>
                  </a:lnTo>
                  <a:lnTo>
                    <a:pt x="4" y="41"/>
                  </a:lnTo>
                  <a:lnTo>
                    <a:pt x="3" y="41"/>
                  </a:lnTo>
                  <a:lnTo>
                    <a:pt x="3" y="42"/>
                  </a:lnTo>
                  <a:lnTo>
                    <a:pt x="2" y="41"/>
                  </a:lnTo>
                  <a:lnTo>
                    <a:pt x="2" y="42"/>
                  </a:lnTo>
                  <a:lnTo>
                    <a:pt x="2" y="41"/>
                  </a:lnTo>
                  <a:lnTo>
                    <a:pt x="2" y="42"/>
                  </a:lnTo>
                  <a:lnTo>
                    <a:pt x="1" y="41"/>
                  </a:lnTo>
                  <a:lnTo>
                    <a:pt x="0" y="41"/>
                  </a:lnTo>
                  <a:lnTo>
                    <a:pt x="0" y="42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1" y="37"/>
                  </a:lnTo>
                  <a:lnTo>
                    <a:pt x="1" y="36"/>
                  </a:lnTo>
                  <a:lnTo>
                    <a:pt x="1" y="34"/>
                  </a:lnTo>
                  <a:lnTo>
                    <a:pt x="2" y="33"/>
                  </a:lnTo>
                  <a:lnTo>
                    <a:pt x="2" y="31"/>
                  </a:lnTo>
                  <a:lnTo>
                    <a:pt x="3" y="30"/>
                  </a:lnTo>
                  <a:lnTo>
                    <a:pt x="3" y="28"/>
                  </a:lnTo>
                  <a:lnTo>
                    <a:pt x="3" y="26"/>
                  </a:lnTo>
                  <a:lnTo>
                    <a:pt x="5" y="1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6" name="Freeform 75"/>
            <xdr:cNvSpPr>
              <a:spLocks noEditPoints="1"/>
            </xdr:cNvSpPr>
          </xdr:nvSpPr>
          <xdr:spPr bwMode="auto">
            <a:xfrm>
              <a:off x="3542" y="1821"/>
              <a:ext cx="31" cy="42"/>
            </a:xfrm>
            <a:custGeom>
              <a:avLst/>
              <a:gdLst>
                <a:gd name="T0" fmla="*/ 19 w 31"/>
                <a:gd name="T1" fmla="*/ 37 h 42"/>
                <a:gd name="T2" fmla="*/ 18 w 31"/>
                <a:gd name="T3" fmla="*/ 39 h 42"/>
                <a:gd name="T4" fmla="*/ 16 w 31"/>
                <a:gd name="T5" fmla="*/ 41 h 42"/>
                <a:gd name="T6" fmla="*/ 12 w 31"/>
                <a:gd name="T7" fmla="*/ 42 h 42"/>
                <a:gd name="T8" fmla="*/ 8 w 31"/>
                <a:gd name="T9" fmla="*/ 42 h 42"/>
                <a:gd name="T10" fmla="*/ 5 w 31"/>
                <a:gd name="T11" fmla="*/ 41 h 42"/>
                <a:gd name="T12" fmla="*/ 2 w 31"/>
                <a:gd name="T13" fmla="*/ 37 h 42"/>
                <a:gd name="T14" fmla="*/ 0 w 31"/>
                <a:gd name="T15" fmla="*/ 33 h 42"/>
                <a:gd name="T16" fmla="*/ 1 w 31"/>
                <a:gd name="T17" fmla="*/ 27 h 42"/>
                <a:gd name="T18" fmla="*/ 4 w 31"/>
                <a:gd name="T19" fmla="*/ 20 h 42"/>
                <a:gd name="T20" fmla="*/ 8 w 31"/>
                <a:gd name="T21" fmla="*/ 17 h 42"/>
                <a:gd name="T22" fmla="*/ 12 w 31"/>
                <a:gd name="T23" fmla="*/ 15 h 42"/>
                <a:gd name="T24" fmla="*/ 16 w 31"/>
                <a:gd name="T25" fmla="*/ 15 h 42"/>
                <a:gd name="T26" fmla="*/ 19 w 31"/>
                <a:gd name="T27" fmla="*/ 15 h 42"/>
                <a:gd name="T28" fmla="*/ 21 w 31"/>
                <a:gd name="T29" fmla="*/ 17 h 42"/>
                <a:gd name="T30" fmla="*/ 22 w 31"/>
                <a:gd name="T31" fmla="*/ 19 h 42"/>
                <a:gd name="T32" fmla="*/ 23 w 31"/>
                <a:gd name="T33" fmla="*/ 19 h 42"/>
                <a:gd name="T34" fmla="*/ 24 w 31"/>
                <a:gd name="T35" fmla="*/ 15 h 42"/>
                <a:gd name="T36" fmla="*/ 25 w 31"/>
                <a:gd name="T37" fmla="*/ 10 h 42"/>
                <a:gd name="T38" fmla="*/ 26 w 31"/>
                <a:gd name="T39" fmla="*/ 4 h 42"/>
                <a:gd name="T40" fmla="*/ 26 w 31"/>
                <a:gd name="T41" fmla="*/ 0 h 42"/>
                <a:gd name="T42" fmla="*/ 27 w 31"/>
                <a:gd name="T43" fmla="*/ 0 h 42"/>
                <a:gd name="T44" fmla="*/ 28 w 31"/>
                <a:gd name="T45" fmla="*/ 0 h 42"/>
                <a:gd name="T46" fmla="*/ 28 w 31"/>
                <a:gd name="T47" fmla="*/ 0 h 42"/>
                <a:gd name="T48" fmla="*/ 28 w 31"/>
                <a:gd name="T49" fmla="*/ 0 h 42"/>
                <a:gd name="T50" fmla="*/ 29 w 31"/>
                <a:gd name="T51" fmla="*/ 0 h 42"/>
                <a:gd name="T52" fmla="*/ 30 w 31"/>
                <a:gd name="T53" fmla="*/ 0 h 42"/>
                <a:gd name="T54" fmla="*/ 31 w 31"/>
                <a:gd name="T55" fmla="*/ 0 h 42"/>
                <a:gd name="T56" fmla="*/ 31 w 31"/>
                <a:gd name="T57" fmla="*/ 0 h 42"/>
                <a:gd name="T58" fmla="*/ 30 w 31"/>
                <a:gd name="T59" fmla="*/ 5 h 42"/>
                <a:gd name="T60" fmla="*/ 28 w 31"/>
                <a:gd name="T61" fmla="*/ 12 h 42"/>
                <a:gd name="T62" fmla="*/ 26 w 31"/>
                <a:gd name="T63" fmla="*/ 20 h 42"/>
                <a:gd name="T64" fmla="*/ 25 w 31"/>
                <a:gd name="T65" fmla="*/ 28 h 42"/>
                <a:gd name="T66" fmla="*/ 25 w 31"/>
                <a:gd name="T67" fmla="*/ 32 h 42"/>
                <a:gd name="T68" fmla="*/ 24 w 31"/>
                <a:gd name="T69" fmla="*/ 35 h 42"/>
                <a:gd name="T70" fmla="*/ 24 w 31"/>
                <a:gd name="T71" fmla="*/ 38 h 42"/>
                <a:gd name="T72" fmla="*/ 23 w 31"/>
                <a:gd name="T73" fmla="*/ 41 h 42"/>
                <a:gd name="T74" fmla="*/ 23 w 31"/>
                <a:gd name="T75" fmla="*/ 41 h 42"/>
                <a:gd name="T76" fmla="*/ 22 w 31"/>
                <a:gd name="T77" fmla="*/ 41 h 42"/>
                <a:gd name="T78" fmla="*/ 21 w 31"/>
                <a:gd name="T79" fmla="*/ 41 h 42"/>
                <a:gd name="T80" fmla="*/ 20 w 31"/>
                <a:gd name="T81" fmla="*/ 41 h 42"/>
                <a:gd name="T82" fmla="*/ 20 w 31"/>
                <a:gd name="T83" fmla="*/ 41 h 42"/>
                <a:gd name="T84" fmla="*/ 20 w 31"/>
                <a:gd name="T85" fmla="*/ 41 h 42"/>
                <a:gd name="T86" fmla="*/ 19 w 31"/>
                <a:gd name="T87" fmla="*/ 41 h 42"/>
                <a:gd name="T88" fmla="*/ 18 w 31"/>
                <a:gd name="T89" fmla="*/ 41 h 42"/>
                <a:gd name="T90" fmla="*/ 11 w 31"/>
                <a:gd name="T91" fmla="*/ 39 h 42"/>
                <a:gd name="T92" fmla="*/ 16 w 31"/>
                <a:gd name="T93" fmla="*/ 38 h 42"/>
                <a:gd name="T94" fmla="*/ 18 w 31"/>
                <a:gd name="T95" fmla="*/ 36 h 42"/>
                <a:gd name="T96" fmla="*/ 20 w 31"/>
                <a:gd name="T97" fmla="*/ 32 h 42"/>
                <a:gd name="T98" fmla="*/ 21 w 31"/>
                <a:gd name="T99" fmla="*/ 28 h 42"/>
                <a:gd name="T100" fmla="*/ 22 w 31"/>
                <a:gd name="T101" fmla="*/ 23 h 42"/>
                <a:gd name="T102" fmla="*/ 21 w 31"/>
                <a:gd name="T103" fmla="*/ 19 h 42"/>
                <a:gd name="T104" fmla="*/ 19 w 31"/>
                <a:gd name="T105" fmla="*/ 18 h 42"/>
                <a:gd name="T106" fmla="*/ 16 w 31"/>
                <a:gd name="T107" fmla="*/ 17 h 42"/>
                <a:gd name="T108" fmla="*/ 12 w 31"/>
                <a:gd name="T109" fmla="*/ 19 h 42"/>
                <a:gd name="T110" fmla="*/ 9 w 31"/>
                <a:gd name="T111" fmla="*/ 20 h 42"/>
                <a:gd name="T112" fmla="*/ 7 w 31"/>
                <a:gd name="T113" fmla="*/ 25 h 42"/>
                <a:gd name="T114" fmla="*/ 6 w 31"/>
                <a:gd name="T115" fmla="*/ 28 h 42"/>
                <a:gd name="T116" fmla="*/ 6 w 31"/>
                <a:gd name="T117" fmla="*/ 35 h 42"/>
                <a:gd name="T118" fmla="*/ 7 w 31"/>
                <a:gd name="T119" fmla="*/ 37 h 42"/>
                <a:gd name="T120" fmla="*/ 9 w 31"/>
                <a:gd name="T121" fmla="*/ 39 h 42"/>
                <a:gd name="T122" fmla="*/ 11 w 31"/>
                <a:gd name="T123" fmla="*/ 39 h 42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1"/>
                <a:gd name="T187" fmla="*/ 0 h 42"/>
                <a:gd name="T188" fmla="*/ 31 w 31"/>
                <a:gd name="T189" fmla="*/ 42 h 42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1" h="42">
                  <a:moveTo>
                    <a:pt x="19" y="36"/>
                  </a:moveTo>
                  <a:lnTo>
                    <a:pt x="19" y="36"/>
                  </a:lnTo>
                  <a:lnTo>
                    <a:pt x="19" y="37"/>
                  </a:lnTo>
                  <a:lnTo>
                    <a:pt x="18" y="38"/>
                  </a:lnTo>
                  <a:lnTo>
                    <a:pt x="18" y="39"/>
                  </a:lnTo>
                  <a:lnTo>
                    <a:pt x="17" y="39"/>
                  </a:lnTo>
                  <a:lnTo>
                    <a:pt x="16" y="40"/>
                  </a:lnTo>
                  <a:lnTo>
                    <a:pt x="16" y="41"/>
                  </a:lnTo>
                  <a:lnTo>
                    <a:pt x="15" y="41"/>
                  </a:lnTo>
                  <a:lnTo>
                    <a:pt x="14" y="42"/>
                  </a:lnTo>
                  <a:lnTo>
                    <a:pt x="12" y="42"/>
                  </a:lnTo>
                  <a:lnTo>
                    <a:pt x="11" y="42"/>
                  </a:lnTo>
                  <a:lnTo>
                    <a:pt x="9" y="42"/>
                  </a:lnTo>
                  <a:lnTo>
                    <a:pt x="8" y="42"/>
                  </a:lnTo>
                  <a:lnTo>
                    <a:pt x="7" y="42"/>
                  </a:lnTo>
                  <a:lnTo>
                    <a:pt x="6" y="42"/>
                  </a:lnTo>
                  <a:lnTo>
                    <a:pt x="5" y="41"/>
                  </a:lnTo>
                  <a:lnTo>
                    <a:pt x="4" y="40"/>
                  </a:lnTo>
                  <a:lnTo>
                    <a:pt x="2" y="39"/>
                  </a:lnTo>
                  <a:lnTo>
                    <a:pt x="2" y="37"/>
                  </a:lnTo>
                  <a:lnTo>
                    <a:pt x="1" y="37"/>
                  </a:lnTo>
                  <a:lnTo>
                    <a:pt x="0" y="35"/>
                  </a:lnTo>
                  <a:lnTo>
                    <a:pt x="0" y="33"/>
                  </a:lnTo>
                  <a:lnTo>
                    <a:pt x="0" y="31"/>
                  </a:lnTo>
                  <a:lnTo>
                    <a:pt x="0" y="28"/>
                  </a:lnTo>
                  <a:lnTo>
                    <a:pt x="1" y="27"/>
                  </a:lnTo>
                  <a:lnTo>
                    <a:pt x="2" y="24"/>
                  </a:lnTo>
                  <a:lnTo>
                    <a:pt x="3" y="22"/>
                  </a:lnTo>
                  <a:lnTo>
                    <a:pt x="4" y="20"/>
                  </a:lnTo>
                  <a:lnTo>
                    <a:pt x="6" y="19"/>
                  </a:lnTo>
                  <a:lnTo>
                    <a:pt x="7" y="18"/>
                  </a:lnTo>
                  <a:lnTo>
                    <a:pt x="8" y="17"/>
                  </a:lnTo>
                  <a:lnTo>
                    <a:pt x="9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4" y="15"/>
                  </a:lnTo>
                  <a:lnTo>
                    <a:pt x="15" y="14"/>
                  </a:lnTo>
                  <a:lnTo>
                    <a:pt x="16" y="15"/>
                  </a:lnTo>
                  <a:lnTo>
                    <a:pt x="17" y="15"/>
                  </a:lnTo>
                  <a:lnTo>
                    <a:pt x="18" y="15"/>
                  </a:lnTo>
                  <a:lnTo>
                    <a:pt x="19" y="15"/>
                  </a:lnTo>
                  <a:lnTo>
                    <a:pt x="20" y="16"/>
                  </a:lnTo>
                  <a:lnTo>
                    <a:pt x="21" y="17"/>
                  </a:lnTo>
                  <a:lnTo>
                    <a:pt x="22" y="17"/>
                  </a:lnTo>
                  <a:lnTo>
                    <a:pt x="22" y="18"/>
                  </a:lnTo>
                  <a:lnTo>
                    <a:pt x="22" y="19"/>
                  </a:lnTo>
                  <a:lnTo>
                    <a:pt x="23" y="19"/>
                  </a:lnTo>
                  <a:lnTo>
                    <a:pt x="24" y="19"/>
                  </a:lnTo>
                  <a:lnTo>
                    <a:pt x="24" y="17"/>
                  </a:lnTo>
                  <a:lnTo>
                    <a:pt x="24" y="15"/>
                  </a:lnTo>
                  <a:lnTo>
                    <a:pt x="25" y="13"/>
                  </a:lnTo>
                  <a:lnTo>
                    <a:pt x="25" y="11"/>
                  </a:lnTo>
                  <a:lnTo>
                    <a:pt x="25" y="10"/>
                  </a:lnTo>
                  <a:lnTo>
                    <a:pt x="25" y="8"/>
                  </a:lnTo>
                  <a:lnTo>
                    <a:pt x="25" y="6"/>
                  </a:lnTo>
                  <a:lnTo>
                    <a:pt x="26" y="4"/>
                  </a:lnTo>
                  <a:lnTo>
                    <a:pt x="26" y="2"/>
                  </a:lnTo>
                  <a:lnTo>
                    <a:pt x="26" y="1"/>
                  </a:lnTo>
                  <a:lnTo>
                    <a:pt x="26" y="0"/>
                  </a:lnTo>
                  <a:lnTo>
                    <a:pt x="27" y="0"/>
                  </a:lnTo>
                  <a:lnTo>
                    <a:pt x="27" y="1"/>
                  </a:lnTo>
                  <a:lnTo>
                    <a:pt x="27" y="0"/>
                  </a:lnTo>
                  <a:lnTo>
                    <a:pt x="27" y="1"/>
                  </a:lnTo>
                  <a:lnTo>
                    <a:pt x="28" y="0"/>
                  </a:lnTo>
                  <a:lnTo>
                    <a:pt x="29" y="0"/>
                  </a:lnTo>
                  <a:lnTo>
                    <a:pt x="29" y="1"/>
                  </a:lnTo>
                  <a:lnTo>
                    <a:pt x="29" y="0"/>
                  </a:lnTo>
                  <a:lnTo>
                    <a:pt x="30" y="1"/>
                  </a:lnTo>
                  <a:lnTo>
                    <a:pt x="30" y="0"/>
                  </a:lnTo>
                  <a:lnTo>
                    <a:pt x="31" y="0"/>
                  </a:lnTo>
                  <a:lnTo>
                    <a:pt x="31" y="1"/>
                  </a:lnTo>
                  <a:lnTo>
                    <a:pt x="31" y="3"/>
                  </a:lnTo>
                  <a:lnTo>
                    <a:pt x="30" y="5"/>
                  </a:lnTo>
                  <a:lnTo>
                    <a:pt x="30" y="8"/>
                  </a:lnTo>
                  <a:lnTo>
                    <a:pt x="29" y="10"/>
                  </a:lnTo>
                  <a:lnTo>
                    <a:pt x="28" y="12"/>
                  </a:lnTo>
                  <a:lnTo>
                    <a:pt x="28" y="15"/>
                  </a:lnTo>
                  <a:lnTo>
                    <a:pt x="27" y="18"/>
                  </a:lnTo>
                  <a:lnTo>
                    <a:pt x="26" y="20"/>
                  </a:lnTo>
                  <a:lnTo>
                    <a:pt x="26" y="23"/>
                  </a:lnTo>
                  <a:lnTo>
                    <a:pt x="25" y="26"/>
                  </a:lnTo>
                  <a:lnTo>
                    <a:pt x="25" y="28"/>
                  </a:lnTo>
                  <a:lnTo>
                    <a:pt x="25" y="29"/>
                  </a:lnTo>
                  <a:lnTo>
                    <a:pt x="25" y="30"/>
                  </a:lnTo>
                  <a:lnTo>
                    <a:pt x="25" y="32"/>
                  </a:lnTo>
                  <a:lnTo>
                    <a:pt x="25" y="33"/>
                  </a:lnTo>
                  <a:lnTo>
                    <a:pt x="25" y="34"/>
                  </a:lnTo>
                  <a:lnTo>
                    <a:pt x="24" y="35"/>
                  </a:lnTo>
                  <a:lnTo>
                    <a:pt x="24" y="37"/>
                  </a:lnTo>
                  <a:lnTo>
                    <a:pt x="24" y="38"/>
                  </a:lnTo>
                  <a:lnTo>
                    <a:pt x="24" y="39"/>
                  </a:lnTo>
                  <a:lnTo>
                    <a:pt x="24" y="40"/>
                  </a:lnTo>
                  <a:lnTo>
                    <a:pt x="23" y="41"/>
                  </a:lnTo>
                  <a:lnTo>
                    <a:pt x="23" y="42"/>
                  </a:lnTo>
                  <a:lnTo>
                    <a:pt x="23" y="41"/>
                  </a:lnTo>
                  <a:lnTo>
                    <a:pt x="23" y="42"/>
                  </a:lnTo>
                  <a:lnTo>
                    <a:pt x="22" y="41"/>
                  </a:lnTo>
                  <a:lnTo>
                    <a:pt x="21" y="41"/>
                  </a:lnTo>
                  <a:lnTo>
                    <a:pt x="21" y="42"/>
                  </a:lnTo>
                  <a:lnTo>
                    <a:pt x="20" y="41"/>
                  </a:lnTo>
                  <a:lnTo>
                    <a:pt x="20" y="42"/>
                  </a:lnTo>
                  <a:lnTo>
                    <a:pt x="20" y="41"/>
                  </a:lnTo>
                  <a:lnTo>
                    <a:pt x="20" y="42"/>
                  </a:lnTo>
                  <a:lnTo>
                    <a:pt x="20" y="41"/>
                  </a:lnTo>
                  <a:lnTo>
                    <a:pt x="19" y="41"/>
                  </a:lnTo>
                  <a:lnTo>
                    <a:pt x="19" y="42"/>
                  </a:lnTo>
                  <a:lnTo>
                    <a:pt x="18" y="41"/>
                  </a:lnTo>
                  <a:lnTo>
                    <a:pt x="19" y="36"/>
                  </a:lnTo>
                  <a:close/>
                  <a:moveTo>
                    <a:pt x="11" y="39"/>
                  </a:moveTo>
                  <a:lnTo>
                    <a:pt x="13" y="39"/>
                  </a:lnTo>
                  <a:lnTo>
                    <a:pt x="14" y="39"/>
                  </a:lnTo>
                  <a:lnTo>
                    <a:pt x="16" y="38"/>
                  </a:lnTo>
                  <a:lnTo>
                    <a:pt x="16" y="37"/>
                  </a:lnTo>
                  <a:lnTo>
                    <a:pt x="17" y="37"/>
                  </a:lnTo>
                  <a:lnTo>
                    <a:pt x="18" y="36"/>
                  </a:lnTo>
                  <a:lnTo>
                    <a:pt x="19" y="35"/>
                  </a:lnTo>
                  <a:lnTo>
                    <a:pt x="20" y="34"/>
                  </a:lnTo>
                  <a:lnTo>
                    <a:pt x="20" y="32"/>
                  </a:lnTo>
                  <a:lnTo>
                    <a:pt x="21" y="31"/>
                  </a:lnTo>
                  <a:lnTo>
                    <a:pt x="21" y="29"/>
                  </a:lnTo>
                  <a:lnTo>
                    <a:pt x="21" y="28"/>
                  </a:lnTo>
                  <a:lnTo>
                    <a:pt x="22" y="27"/>
                  </a:lnTo>
                  <a:lnTo>
                    <a:pt x="22" y="25"/>
                  </a:lnTo>
                  <a:lnTo>
                    <a:pt x="22" y="23"/>
                  </a:lnTo>
                  <a:lnTo>
                    <a:pt x="22" y="22"/>
                  </a:lnTo>
                  <a:lnTo>
                    <a:pt x="22" y="21"/>
                  </a:lnTo>
                  <a:lnTo>
                    <a:pt x="21" y="19"/>
                  </a:lnTo>
                  <a:lnTo>
                    <a:pt x="20" y="19"/>
                  </a:lnTo>
                  <a:lnTo>
                    <a:pt x="19" y="18"/>
                  </a:lnTo>
                  <a:lnTo>
                    <a:pt x="18" y="18"/>
                  </a:lnTo>
                  <a:lnTo>
                    <a:pt x="17" y="18"/>
                  </a:lnTo>
                  <a:lnTo>
                    <a:pt x="16" y="17"/>
                  </a:lnTo>
                  <a:lnTo>
                    <a:pt x="15" y="18"/>
                  </a:lnTo>
                  <a:lnTo>
                    <a:pt x="14" y="18"/>
                  </a:lnTo>
                  <a:lnTo>
                    <a:pt x="12" y="19"/>
                  </a:lnTo>
                  <a:lnTo>
                    <a:pt x="11" y="19"/>
                  </a:lnTo>
                  <a:lnTo>
                    <a:pt x="10" y="19"/>
                  </a:lnTo>
                  <a:lnTo>
                    <a:pt x="9" y="20"/>
                  </a:lnTo>
                  <a:lnTo>
                    <a:pt x="8" y="22"/>
                  </a:lnTo>
                  <a:lnTo>
                    <a:pt x="7" y="23"/>
                  </a:lnTo>
                  <a:lnTo>
                    <a:pt x="7" y="25"/>
                  </a:lnTo>
                  <a:lnTo>
                    <a:pt x="7" y="26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6" y="31"/>
                  </a:lnTo>
                  <a:lnTo>
                    <a:pt x="6" y="33"/>
                  </a:lnTo>
                  <a:lnTo>
                    <a:pt x="6" y="35"/>
                  </a:lnTo>
                  <a:lnTo>
                    <a:pt x="6" y="36"/>
                  </a:lnTo>
                  <a:lnTo>
                    <a:pt x="7" y="37"/>
                  </a:lnTo>
                  <a:lnTo>
                    <a:pt x="7" y="38"/>
                  </a:lnTo>
                  <a:lnTo>
                    <a:pt x="8" y="39"/>
                  </a:lnTo>
                  <a:lnTo>
                    <a:pt x="9" y="39"/>
                  </a:lnTo>
                  <a:lnTo>
                    <a:pt x="10" y="39"/>
                  </a:lnTo>
                  <a:lnTo>
                    <a:pt x="11" y="39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7" name="Freeform 76"/>
            <xdr:cNvSpPr>
              <a:spLocks noEditPoints="1"/>
            </xdr:cNvSpPr>
          </xdr:nvSpPr>
          <xdr:spPr bwMode="auto">
            <a:xfrm>
              <a:off x="3572" y="1835"/>
              <a:ext cx="26" cy="28"/>
            </a:xfrm>
            <a:custGeom>
              <a:avLst/>
              <a:gdLst>
                <a:gd name="T0" fmla="*/ 20 w 26"/>
                <a:gd name="T1" fmla="*/ 1 h 28"/>
                <a:gd name="T2" fmla="*/ 23 w 26"/>
                <a:gd name="T3" fmla="*/ 3 h 28"/>
                <a:gd name="T4" fmla="*/ 25 w 26"/>
                <a:gd name="T5" fmla="*/ 6 h 28"/>
                <a:gd name="T6" fmla="*/ 26 w 26"/>
                <a:gd name="T7" fmla="*/ 11 h 28"/>
                <a:gd name="T8" fmla="*/ 25 w 26"/>
                <a:gd name="T9" fmla="*/ 13 h 28"/>
                <a:gd name="T10" fmla="*/ 25 w 26"/>
                <a:gd name="T11" fmla="*/ 13 h 28"/>
                <a:gd name="T12" fmla="*/ 25 w 26"/>
                <a:gd name="T13" fmla="*/ 14 h 28"/>
                <a:gd name="T14" fmla="*/ 25 w 26"/>
                <a:gd name="T15" fmla="*/ 14 h 28"/>
                <a:gd name="T16" fmla="*/ 22 w 26"/>
                <a:gd name="T17" fmla="*/ 14 h 28"/>
                <a:gd name="T18" fmla="*/ 20 w 26"/>
                <a:gd name="T19" fmla="*/ 14 h 28"/>
                <a:gd name="T20" fmla="*/ 17 w 26"/>
                <a:gd name="T21" fmla="*/ 14 h 28"/>
                <a:gd name="T22" fmla="*/ 14 w 26"/>
                <a:gd name="T23" fmla="*/ 14 h 28"/>
                <a:gd name="T24" fmla="*/ 12 w 26"/>
                <a:gd name="T25" fmla="*/ 14 h 28"/>
                <a:gd name="T26" fmla="*/ 10 w 26"/>
                <a:gd name="T27" fmla="*/ 14 h 28"/>
                <a:gd name="T28" fmla="*/ 8 w 26"/>
                <a:gd name="T29" fmla="*/ 14 h 28"/>
                <a:gd name="T30" fmla="*/ 6 w 26"/>
                <a:gd name="T31" fmla="*/ 14 h 28"/>
                <a:gd name="T32" fmla="*/ 6 w 26"/>
                <a:gd name="T33" fmla="*/ 14 h 28"/>
                <a:gd name="T34" fmla="*/ 5 w 26"/>
                <a:gd name="T35" fmla="*/ 14 h 28"/>
                <a:gd name="T36" fmla="*/ 5 w 26"/>
                <a:gd name="T37" fmla="*/ 15 h 28"/>
                <a:gd name="T38" fmla="*/ 5 w 26"/>
                <a:gd name="T39" fmla="*/ 15 h 28"/>
                <a:gd name="T40" fmla="*/ 5 w 26"/>
                <a:gd name="T41" fmla="*/ 18 h 28"/>
                <a:gd name="T42" fmla="*/ 6 w 26"/>
                <a:gd name="T43" fmla="*/ 22 h 28"/>
                <a:gd name="T44" fmla="*/ 8 w 26"/>
                <a:gd name="T45" fmla="*/ 24 h 28"/>
                <a:gd name="T46" fmla="*/ 12 w 26"/>
                <a:gd name="T47" fmla="*/ 25 h 28"/>
                <a:gd name="T48" fmla="*/ 14 w 26"/>
                <a:gd name="T49" fmla="*/ 25 h 28"/>
                <a:gd name="T50" fmla="*/ 17 w 26"/>
                <a:gd name="T51" fmla="*/ 25 h 28"/>
                <a:gd name="T52" fmla="*/ 19 w 26"/>
                <a:gd name="T53" fmla="*/ 23 h 28"/>
                <a:gd name="T54" fmla="*/ 22 w 26"/>
                <a:gd name="T55" fmla="*/ 23 h 28"/>
                <a:gd name="T56" fmla="*/ 21 w 26"/>
                <a:gd name="T57" fmla="*/ 24 h 28"/>
                <a:gd name="T58" fmla="*/ 19 w 26"/>
                <a:gd name="T59" fmla="*/ 26 h 28"/>
                <a:gd name="T60" fmla="*/ 16 w 26"/>
                <a:gd name="T61" fmla="*/ 27 h 28"/>
                <a:gd name="T62" fmla="*/ 13 w 26"/>
                <a:gd name="T63" fmla="*/ 28 h 28"/>
                <a:gd name="T64" fmla="*/ 11 w 26"/>
                <a:gd name="T65" fmla="*/ 28 h 28"/>
                <a:gd name="T66" fmla="*/ 6 w 26"/>
                <a:gd name="T67" fmla="*/ 27 h 28"/>
                <a:gd name="T68" fmla="*/ 3 w 26"/>
                <a:gd name="T69" fmla="*/ 24 h 28"/>
                <a:gd name="T70" fmla="*/ 1 w 26"/>
                <a:gd name="T71" fmla="*/ 20 h 28"/>
                <a:gd name="T72" fmla="*/ 0 w 26"/>
                <a:gd name="T73" fmla="*/ 14 h 28"/>
                <a:gd name="T74" fmla="*/ 3 w 26"/>
                <a:gd name="T75" fmla="*/ 9 h 28"/>
                <a:gd name="T76" fmla="*/ 6 w 26"/>
                <a:gd name="T77" fmla="*/ 5 h 28"/>
                <a:gd name="T78" fmla="*/ 11 w 26"/>
                <a:gd name="T79" fmla="*/ 2 h 28"/>
                <a:gd name="T80" fmla="*/ 15 w 26"/>
                <a:gd name="T81" fmla="*/ 0 h 28"/>
                <a:gd name="T82" fmla="*/ 7 w 26"/>
                <a:gd name="T83" fmla="*/ 12 h 28"/>
                <a:gd name="T84" fmla="*/ 9 w 26"/>
                <a:gd name="T85" fmla="*/ 13 h 28"/>
                <a:gd name="T86" fmla="*/ 11 w 26"/>
                <a:gd name="T87" fmla="*/ 12 h 28"/>
                <a:gd name="T88" fmla="*/ 13 w 26"/>
                <a:gd name="T89" fmla="*/ 12 h 28"/>
                <a:gd name="T90" fmla="*/ 14 w 26"/>
                <a:gd name="T91" fmla="*/ 12 h 28"/>
                <a:gd name="T92" fmla="*/ 16 w 26"/>
                <a:gd name="T93" fmla="*/ 13 h 28"/>
                <a:gd name="T94" fmla="*/ 18 w 26"/>
                <a:gd name="T95" fmla="*/ 12 h 28"/>
                <a:gd name="T96" fmla="*/ 20 w 26"/>
                <a:gd name="T97" fmla="*/ 12 h 28"/>
                <a:gd name="T98" fmla="*/ 22 w 26"/>
                <a:gd name="T99" fmla="*/ 11 h 28"/>
                <a:gd name="T100" fmla="*/ 22 w 26"/>
                <a:gd name="T101" fmla="*/ 8 h 28"/>
                <a:gd name="T102" fmla="*/ 21 w 26"/>
                <a:gd name="T103" fmla="*/ 5 h 28"/>
                <a:gd name="T104" fmla="*/ 18 w 26"/>
                <a:gd name="T105" fmla="*/ 3 h 28"/>
                <a:gd name="T106" fmla="*/ 14 w 26"/>
                <a:gd name="T107" fmla="*/ 3 h 28"/>
                <a:gd name="T108" fmla="*/ 11 w 26"/>
                <a:gd name="T109" fmla="*/ 4 h 28"/>
                <a:gd name="T110" fmla="*/ 9 w 26"/>
                <a:gd name="T111" fmla="*/ 6 h 28"/>
                <a:gd name="T112" fmla="*/ 7 w 26"/>
                <a:gd name="T113" fmla="*/ 10 h 28"/>
                <a:gd name="T114" fmla="*/ 6 w 26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6"/>
                <a:gd name="T175" fmla="*/ 0 h 28"/>
                <a:gd name="T176" fmla="*/ 26 w 26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6" h="28">
                  <a:moveTo>
                    <a:pt x="15" y="0"/>
                  </a:moveTo>
                  <a:lnTo>
                    <a:pt x="18" y="1"/>
                  </a:lnTo>
                  <a:lnTo>
                    <a:pt x="20" y="1"/>
                  </a:lnTo>
                  <a:lnTo>
                    <a:pt x="21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5" y="8"/>
                  </a:lnTo>
                  <a:lnTo>
                    <a:pt x="26" y="9"/>
                  </a:lnTo>
                  <a:lnTo>
                    <a:pt x="26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4" y="14"/>
                  </a:lnTo>
                  <a:lnTo>
                    <a:pt x="23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5" y="17"/>
                  </a:lnTo>
                  <a:lnTo>
                    <a:pt x="5" y="18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3"/>
                  </a:lnTo>
                  <a:lnTo>
                    <a:pt x="22" y="22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7"/>
                  </a:lnTo>
                  <a:lnTo>
                    <a:pt x="5" y="26"/>
                  </a:lnTo>
                  <a:lnTo>
                    <a:pt x="4" y="25"/>
                  </a:lnTo>
                  <a:lnTo>
                    <a:pt x="3" y="24"/>
                  </a:lnTo>
                  <a:lnTo>
                    <a:pt x="2" y="23"/>
                  </a:lnTo>
                  <a:lnTo>
                    <a:pt x="1" y="22"/>
                  </a:lnTo>
                  <a:lnTo>
                    <a:pt x="1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3"/>
                  </a:lnTo>
                  <a:lnTo>
                    <a:pt x="2" y="11"/>
                  </a:lnTo>
                  <a:lnTo>
                    <a:pt x="3" y="9"/>
                  </a:lnTo>
                  <a:lnTo>
                    <a:pt x="4" y="7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9" y="3"/>
                  </a:lnTo>
                  <a:lnTo>
                    <a:pt x="11" y="2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6" y="12"/>
                  </a:move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3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3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1" y="12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6"/>
                  </a:lnTo>
                  <a:lnTo>
                    <a:pt x="8" y="7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6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8" name="Freeform 77"/>
            <xdr:cNvSpPr>
              <a:spLocks/>
            </xdr:cNvSpPr>
          </xdr:nvSpPr>
          <xdr:spPr bwMode="auto">
            <a:xfrm>
              <a:off x="3614" y="1823"/>
              <a:ext cx="37" cy="40"/>
            </a:xfrm>
            <a:custGeom>
              <a:avLst/>
              <a:gdLst>
                <a:gd name="T0" fmla="*/ 28 w 37"/>
                <a:gd name="T1" fmla="*/ 37 h 40"/>
                <a:gd name="T2" fmla="*/ 27 w 37"/>
                <a:gd name="T3" fmla="*/ 38 h 40"/>
                <a:gd name="T4" fmla="*/ 25 w 37"/>
                <a:gd name="T5" fmla="*/ 39 h 40"/>
                <a:gd name="T6" fmla="*/ 24 w 37"/>
                <a:gd name="T7" fmla="*/ 40 h 40"/>
                <a:gd name="T8" fmla="*/ 21 w 37"/>
                <a:gd name="T9" fmla="*/ 40 h 40"/>
                <a:gd name="T10" fmla="*/ 18 w 37"/>
                <a:gd name="T11" fmla="*/ 40 h 40"/>
                <a:gd name="T12" fmla="*/ 14 w 37"/>
                <a:gd name="T13" fmla="*/ 40 h 40"/>
                <a:gd name="T14" fmla="*/ 9 w 37"/>
                <a:gd name="T15" fmla="*/ 39 h 40"/>
                <a:gd name="T16" fmla="*/ 6 w 37"/>
                <a:gd name="T17" fmla="*/ 36 h 40"/>
                <a:gd name="T18" fmla="*/ 2 w 37"/>
                <a:gd name="T19" fmla="*/ 34 h 40"/>
                <a:gd name="T20" fmla="*/ 1 w 37"/>
                <a:gd name="T21" fmla="*/ 29 h 40"/>
                <a:gd name="T22" fmla="*/ 0 w 37"/>
                <a:gd name="T23" fmla="*/ 24 h 40"/>
                <a:gd name="T24" fmla="*/ 1 w 37"/>
                <a:gd name="T25" fmla="*/ 17 h 40"/>
                <a:gd name="T26" fmla="*/ 4 w 37"/>
                <a:gd name="T27" fmla="*/ 12 h 40"/>
                <a:gd name="T28" fmla="*/ 7 w 37"/>
                <a:gd name="T29" fmla="*/ 8 h 40"/>
                <a:gd name="T30" fmla="*/ 12 w 37"/>
                <a:gd name="T31" fmla="*/ 5 h 40"/>
                <a:gd name="T32" fmla="*/ 16 w 37"/>
                <a:gd name="T33" fmla="*/ 2 h 40"/>
                <a:gd name="T34" fmla="*/ 22 w 37"/>
                <a:gd name="T35" fmla="*/ 1 h 40"/>
                <a:gd name="T36" fmla="*/ 26 w 37"/>
                <a:gd name="T37" fmla="*/ 1 h 40"/>
                <a:gd name="T38" fmla="*/ 28 w 37"/>
                <a:gd name="T39" fmla="*/ 1 h 40"/>
                <a:gd name="T40" fmla="*/ 31 w 37"/>
                <a:gd name="T41" fmla="*/ 1 h 40"/>
                <a:gd name="T42" fmla="*/ 33 w 37"/>
                <a:gd name="T43" fmla="*/ 2 h 40"/>
                <a:gd name="T44" fmla="*/ 34 w 37"/>
                <a:gd name="T45" fmla="*/ 3 h 40"/>
                <a:gd name="T46" fmla="*/ 36 w 37"/>
                <a:gd name="T47" fmla="*/ 3 h 40"/>
                <a:gd name="T48" fmla="*/ 36 w 37"/>
                <a:gd name="T49" fmla="*/ 4 h 40"/>
                <a:gd name="T50" fmla="*/ 36 w 37"/>
                <a:gd name="T51" fmla="*/ 5 h 40"/>
                <a:gd name="T52" fmla="*/ 35 w 37"/>
                <a:gd name="T53" fmla="*/ 6 h 40"/>
                <a:gd name="T54" fmla="*/ 35 w 37"/>
                <a:gd name="T55" fmla="*/ 6 h 40"/>
                <a:gd name="T56" fmla="*/ 35 w 37"/>
                <a:gd name="T57" fmla="*/ 7 h 40"/>
                <a:gd name="T58" fmla="*/ 35 w 37"/>
                <a:gd name="T59" fmla="*/ 8 h 40"/>
                <a:gd name="T60" fmla="*/ 34 w 37"/>
                <a:gd name="T61" fmla="*/ 8 h 40"/>
                <a:gd name="T62" fmla="*/ 34 w 37"/>
                <a:gd name="T63" fmla="*/ 7 h 40"/>
                <a:gd name="T64" fmla="*/ 33 w 37"/>
                <a:gd name="T65" fmla="*/ 6 h 40"/>
                <a:gd name="T66" fmla="*/ 31 w 37"/>
                <a:gd name="T67" fmla="*/ 5 h 40"/>
                <a:gd name="T68" fmla="*/ 29 w 37"/>
                <a:gd name="T69" fmla="*/ 4 h 40"/>
                <a:gd name="T70" fmla="*/ 27 w 37"/>
                <a:gd name="T71" fmla="*/ 4 h 40"/>
                <a:gd name="T72" fmla="*/ 25 w 37"/>
                <a:gd name="T73" fmla="*/ 3 h 40"/>
                <a:gd name="T74" fmla="*/ 21 w 37"/>
                <a:gd name="T75" fmla="*/ 4 h 40"/>
                <a:gd name="T76" fmla="*/ 16 w 37"/>
                <a:gd name="T77" fmla="*/ 6 h 40"/>
                <a:gd name="T78" fmla="*/ 13 w 37"/>
                <a:gd name="T79" fmla="*/ 8 h 40"/>
                <a:gd name="T80" fmla="*/ 10 w 37"/>
                <a:gd name="T81" fmla="*/ 11 h 40"/>
                <a:gd name="T82" fmla="*/ 7 w 37"/>
                <a:gd name="T83" fmla="*/ 16 h 40"/>
                <a:gd name="T84" fmla="*/ 7 w 37"/>
                <a:gd name="T85" fmla="*/ 20 h 40"/>
                <a:gd name="T86" fmla="*/ 6 w 37"/>
                <a:gd name="T87" fmla="*/ 26 h 40"/>
                <a:gd name="T88" fmla="*/ 7 w 37"/>
                <a:gd name="T89" fmla="*/ 31 h 40"/>
                <a:gd name="T90" fmla="*/ 8 w 37"/>
                <a:gd name="T91" fmla="*/ 35 h 40"/>
                <a:gd name="T92" fmla="*/ 11 w 37"/>
                <a:gd name="T93" fmla="*/ 36 h 40"/>
                <a:gd name="T94" fmla="*/ 14 w 37"/>
                <a:gd name="T95" fmla="*/ 38 h 40"/>
                <a:gd name="T96" fmla="*/ 18 w 37"/>
                <a:gd name="T97" fmla="*/ 38 h 40"/>
                <a:gd name="T98" fmla="*/ 20 w 37"/>
                <a:gd name="T99" fmla="*/ 38 h 40"/>
                <a:gd name="T100" fmla="*/ 23 w 37"/>
                <a:gd name="T101" fmla="*/ 37 h 40"/>
                <a:gd name="T102" fmla="*/ 25 w 37"/>
                <a:gd name="T103" fmla="*/ 36 h 40"/>
                <a:gd name="T104" fmla="*/ 27 w 37"/>
                <a:gd name="T105" fmla="*/ 35 h 40"/>
                <a:gd name="T106" fmla="*/ 29 w 37"/>
                <a:gd name="T107" fmla="*/ 35 h 40"/>
                <a:gd name="T108" fmla="*/ 31 w 37"/>
                <a:gd name="T109" fmla="*/ 33 h 40"/>
                <a:gd name="T110" fmla="*/ 29 w 37"/>
                <a:gd name="T111" fmla="*/ 36 h 40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7"/>
                <a:gd name="T169" fmla="*/ 0 h 40"/>
                <a:gd name="T170" fmla="*/ 37 w 37"/>
                <a:gd name="T171" fmla="*/ 40 h 40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7" h="40">
                  <a:moveTo>
                    <a:pt x="29" y="36"/>
                  </a:moveTo>
                  <a:lnTo>
                    <a:pt x="28" y="37"/>
                  </a:lnTo>
                  <a:lnTo>
                    <a:pt x="27" y="38"/>
                  </a:lnTo>
                  <a:lnTo>
                    <a:pt x="26" y="38"/>
                  </a:lnTo>
                  <a:lnTo>
                    <a:pt x="25" y="39"/>
                  </a:lnTo>
                  <a:lnTo>
                    <a:pt x="24" y="40"/>
                  </a:lnTo>
                  <a:lnTo>
                    <a:pt x="22" y="40"/>
                  </a:lnTo>
                  <a:lnTo>
                    <a:pt x="21" y="40"/>
                  </a:lnTo>
                  <a:lnTo>
                    <a:pt x="19" y="40"/>
                  </a:lnTo>
                  <a:lnTo>
                    <a:pt x="18" y="40"/>
                  </a:lnTo>
                  <a:lnTo>
                    <a:pt x="17" y="40"/>
                  </a:lnTo>
                  <a:lnTo>
                    <a:pt x="14" y="40"/>
                  </a:lnTo>
                  <a:lnTo>
                    <a:pt x="12" y="40"/>
                  </a:lnTo>
                  <a:lnTo>
                    <a:pt x="9" y="39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4" y="35"/>
                  </a:lnTo>
                  <a:lnTo>
                    <a:pt x="2" y="34"/>
                  </a:lnTo>
                  <a:lnTo>
                    <a:pt x="1" y="31"/>
                  </a:lnTo>
                  <a:lnTo>
                    <a:pt x="1" y="29"/>
                  </a:lnTo>
                  <a:lnTo>
                    <a:pt x="0" y="26"/>
                  </a:lnTo>
                  <a:lnTo>
                    <a:pt x="0" y="24"/>
                  </a:lnTo>
                  <a:lnTo>
                    <a:pt x="1" y="20"/>
                  </a:lnTo>
                  <a:lnTo>
                    <a:pt x="1" y="17"/>
                  </a:lnTo>
                  <a:lnTo>
                    <a:pt x="3" y="15"/>
                  </a:lnTo>
                  <a:lnTo>
                    <a:pt x="4" y="12"/>
                  </a:lnTo>
                  <a:lnTo>
                    <a:pt x="6" y="10"/>
                  </a:lnTo>
                  <a:lnTo>
                    <a:pt x="7" y="8"/>
                  </a:lnTo>
                  <a:lnTo>
                    <a:pt x="9" y="6"/>
                  </a:lnTo>
                  <a:lnTo>
                    <a:pt x="12" y="5"/>
                  </a:lnTo>
                  <a:lnTo>
                    <a:pt x="14" y="3"/>
                  </a:lnTo>
                  <a:lnTo>
                    <a:pt x="16" y="2"/>
                  </a:lnTo>
                  <a:lnTo>
                    <a:pt x="19" y="1"/>
                  </a:lnTo>
                  <a:lnTo>
                    <a:pt x="22" y="1"/>
                  </a:lnTo>
                  <a:lnTo>
                    <a:pt x="25" y="0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8" y="1"/>
                  </a:lnTo>
                  <a:lnTo>
                    <a:pt x="29" y="1"/>
                  </a:lnTo>
                  <a:lnTo>
                    <a:pt x="31" y="1"/>
                  </a:lnTo>
                  <a:lnTo>
                    <a:pt x="32" y="2"/>
                  </a:lnTo>
                  <a:lnTo>
                    <a:pt x="33" y="2"/>
                  </a:lnTo>
                  <a:lnTo>
                    <a:pt x="34" y="2"/>
                  </a:lnTo>
                  <a:lnTo>
                    <a:pt x="34" y="3"/>
                  </a:lnTo>
                  <a:lnTo>
                    <a:pt x="35" y="3"/>
                  </a:lnTo>
                  <a:lnTo>
                    <a:pt x="36" y="3"/>
                  </a:lnTo>
                  <a:lnTo>
                    <a:pt x="37" y="3"/>
                  </a:lnTo>
                  <a:lnTo>
                    <a:pt x="36" y="4"/>
                  </a:lnTo>
                  <a:lnTo>
                    <a:pt x="36" y="5"/>
                  </a:lnTo>
                  <a:lnTo>
                    <a:pt x="35" y="6"/>
                  </a:lnTo>
                  <a:lnTo>
                    <a:pt x="35" y="7"/>
                  </a:lnTo>
                  <a:lnTo>
                    <a:pt x="35" y="8"/>
                  </a:lnTo>
                  <a:lnTo>
                    <a:pt x="34" y="8"/>
                  </a:lnTo>
                  <a:lnTo>
                    <a:pt x="34" y="7"/>
                  </a:lnTo>
                  <a:lnTo>
                    <a:pt x="33" y="7"/>
                  </a:lnTo>
                  <a:lnTo>
                    <a:pt x="33" y="6"/>
                  </a:lnTo>
                  <a:lnTo>
                    <a:pt x="32" y="6"/>
                  </a:lnTo>
                  <a:lnTo>
                    <a:pt x="31" y="5"/>
                  </a:lnTo>
                  <a:lnTo>
                    <a:pt x="30" y="5"/>
                  </a:lnTo>
                  <a:lnTo>
                    <a:pt x="29" y="4"/>
                  </a:lnTo>
                  <a:lnTo>
                    <a:pt x="28" y="4"/>
                  </a:lnTo>
                  <a:lnTo>
                    <a:pt x="27" y="4"/>
                  </a:lnTo>
                  <a:lnTo>
                    <a:pt x="26" y="4"/>
                  </a:lnTo>
                  <a:lnTo>
                    <a:pt x="25" y="3"/>
                  </a:lnTo>
                  <a:lnTo>
                    <a:pt x="23" y="4"/>
                  </a:lnTo>
                  <a:lnTo>
                    <a:pt x="21" y="4"/>
                  </a:lnTo>
                  <a:lnTo>
                    <a:pt x="18" y="5"/>
                  </a:lnTo>
                  <a:lnTo>
                    <a:pt x="16" y="6"/>
                  </a:lnTo>
                  <a:lnTo>
                    <a:pt x="15" y="7"/>
                  </a:lnTo>
                  <a:lnTo>
                    <a:pt x="13" y="8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3"/>
                  </a:lnTo>
                  <a:lnTo>
                    <a:pt x="7" y="16"/>
                  </a:lnTo>
                  <a:lnTo>
                    <a:pt x="7" y="17"/>
                  </a:lnTo>
                  <a:lnTo>
                    <a:pt x="7" y="20"/>
                  </a:lnTo>
                  <a:lnTo>
                    <a:pt x="6" y="24"/>
                  </a:lnTo>
                  <a:lnTo>
                    <a:pt x="6" y="26"/>
                  </a:lnTo>
                  <a:lnTo>
                    <a:pt x="6" y="29"/>
                  </a:lnTo>
                  <a:lnTo>
                    <a:pt x="7" y="31"/>
                  </a:lnTo>
                  <a:lnTo>
                    <a:pt x="7" y="33"/>
                  </a:lnTo>
                  <a:lnTo>
                    <a:pt x="8" y="35"/>
                  </a:lnTo>
                  <a:lnTo>
                    <a:pt x="9" y="35"/>
                  </a:lnTo>
                  <a:lnTo>
                    <a:pt x="11" y="36"/>
                  </a:lnTo>
                  <a:lnTo>
                    <a:pt x="12" y="37"/>
                  </a:lnTo>
                  <a:lnTo>
                    <a:pt x="14" y="38"/>
                  </a:lnTo>
                  <a:lnTo>
                    <a:pt x="16" y="38"/>
                  </a:lnTo>
                  <a:lnTo>
                    <a:pt x="18" y="38"/>
                  </a:lnTo>
                  <a:lnTo>
                    <a:pt x="19" y="38"/>
                  </a:lnTo>
                  <a:lnTo>
                    <a:pt x="20" y="38"/>
                  </a:lnTo>
                  <a:lnTo>
                    <a:pt x="22" y="38"/>
                  </a:lnTo>
                  <a:lnTo>
                    <a:pt x="23" y="37"/>
                  </a:lnTo>
                  <a:lnTo>
                    <a:pt x="24" y="37"/>
                  </a:lnTo>
                  <a:lnTo>
                    <a:pt x="25" y="36"/>
                  </a:lnTo>
                  <a:lnTo>
                    <a:pt x="26" y="36"/>
                  </a:lnTo>
                  <a:lnTo>
                    <a:pt x="27" y="35"/>
                  </a:lnTo>
                  <a:lnTo>
                    <a:pt x="28" y="35"/>
                  </a:lnTo>
                  <a:lnTo>
                    <a:pt x="29" y="35"/>
                  </a:lnTo>
                  <a:lnTo>
                    <a:pt x="30" y="34"/>
                  </a:lnTo>
                  <a:lnTo>
                    <a:pt x="31" y="33"/>
                  </a:lnTo>
                  <a:lnTo>
                    <a:pt x="31" y="34"/>
                  </a:lnTo>
                  <a:lnTo>
                    <a:pt x="29" y="3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39" name="Freeform 78"/>
            <xdr:cNvSpPr>
              <a:spLocks noEditPoints="1"/>
            </xdr:cNvSpPr>
          </xdr:nvSpPr>
          <xdr:spPr bwMode="auto">
            <a:xfrm>
              <a:off x="3651" y="1823"/>
              <a:ext cx="12" cy="40"/>
            </a:xfrm>
            <a:custGeom>
              <a:avLst/>
              <a:gdLst>
                <a:gd name="T0" fmla="*/ 4 w 12"/>
                <a:gd name="T1" fmla="*/ 22 h 40"/>
                <a:gd name="T2" fmla="*/ 4 w 12"/>
                <a:gd name="T3" fmla="*/ 19 h 40"/>
                <a:gd name="T4" fmla="*/ 4 w 12"/>
                <a:gd name="T5" fmla="*/ 17 h 40"/>
                <a:gd name="T6" fmla="*/ 4 w 12"/>
                <a:gd name="T7" fmla="*/ 14 h 40"/>
                <a:gd name="T8" fmla="*/ 5 w 12"/>
                <a:gd name="T9" fmla="*/ 14 h 40"/>
                <a:gd name="T10" fmla="*/ 6 w 12"/>
                <a:gd name="T11" fmla="*/ 13 h 40"/>
                <a:gd name="T12" fmla="*/ 6 w 12"/>
                <a:gd name="T13" fmla="*/ 13 h 40"/>
                <a:gd name="T14" fmla="*/ 6 w 12"/>
                <a:gd name="T15" fmla="*/ 13 h 40"/>
                <a:gd name="T16" fmla="*/ 7 w 12"/>
                <a:gd name="T17" fmla="*/ 14 h 40"/>
                <a:gd name="T18" fmla="*/ 8 w 12"/>
                <a:gd name="T19" fmla="*/ 13 h 40"/>
                <a:gd name="T20" fmla="*/ 9 w 12"/>
                <a:gd name="T21" fmla="*/ 13 h 40"/>
                <a:gd name="T22" fmla="*/ 9 w 12"/>
                <a:gd name="T23" fmla="*/ 13 h 40"/>
                <a:gd name="T24" fmla="*/ 9 w 12"/>
                <a:gd name="T25" fmla="*/ 15 h 40"/>
                <a:gd name="T26" fmla="*/ 8 w 12"/>
                <a:gd name="T27" fmla="*/ 17 h 40"/>
                <a:gd name="T28" fmla="*/ 7 w 12"/>
                <a:gd name="T29" fmla="*/ 20 h 40"/>
                <a:gd name="T30" fmla="*/ 7 w 12"/>
                <a:gd name="T31" fmla="*/ 23 h 40"/>
                <a:gd name="T32" fmla="*/ 6 w 12"/>
                <a:gd name="T33" fmla="*/ 30 h 40"/>
                <a:gd name="T34" fmla="*/ 6 w 12"/>
                <a:gd name="T35" fmla="*/ 33 h 40"/>
                <a:gd name="T36" fmla="*/ 5 w 12"/>
                <a:gd name="T37" fmla="*/ 35 h 40"/>
                <a:gd name="T38" fmla="*/ 5 w 12"/>
                <a:gd name="T39" fmla="*/ 38 h 40"/>
                <a:gd name="T40" fmla="*/ 4 w 12"/>
                <a:gd name="T41" fmla="*/ 39 h 40"/>
                <a:gd name="T42" fmla="*/ 4 w 12"/>
                <a:gd name="T43" fmla="*/ 40 h 40"/>
                <a:gd name="T44" fmla="*/ 3 w 12"/>
                <a:gd name="T45" fmla="*/ 39 h 40"/>
                <a:gd name="T46" fmla="*/ 3 w 12"/>
                <a:gd name="T47" fmla="*/ 39 h 40"/>
                <a:gd name="T48" fmla="*/ 2 w 12"/>
                <a:gd name="T49" fmla="*/ 39 h 40"/>
                <a:gd name="T50" fmla="*/ 1 w 12"/>
                <a:gd name="T51" fmla="*/ 40 h 40"/>
                <a:gd name="T52" fmla="*/ 1 w 12"/>
                <a:gd name="T53" fmla="*/ 39 h 40"/>
                <a:gd name="T54" fmla="*/ 0 w 12"/>
                <a:gd name="T55" fmla="*/ 39 h 40"/>
                <a:gd name="T56" fmla="*/ 0 w 12"/>
                <a:gd name="T57" fmla="*/ 39 h 40"/>
                <a:gd name="T58" fmla="*/ 0 w 12"/>
                <a:gd name="T59" fmla="*/ 36 h 40"/>
                <a:gd name="T60" fmla="*/ 1 w 12"/>
                <a:gd name="T61" fmla="*/ 34 h 40"/>
                <a:gd name="T62" fmla="*/ 1 w 12"/>
                <a:gd name="T63" fmla="*/ 31 h 40"/>
                <a:gd name="T64" fmla="*/ 4 w 12"/>
                <a:gd name="T65" fmla="*/ 23 h 40"/>
                <a:gd name="T66" fmla="*/ 10 w 12"/>
                <a:gd name="T67" fmla="*/ 1 h 40"/>
                <a:gd name="T68" fmla="*/ 11 w 12"/>
                <a:gd name="T69" fmla="*/ 1 h 40"/>
                <a:gd name="T70" fmla="*/ 12 w 12"/>
                <a:gd name="T71" fmla="*/ 2 h 40"/>
                <a:gd name="T72" fmla="*/ 12 w 12"/>
                <a:gd name="T73" fmla="*/ 4 h 40"/>
                <a:gd name="T74" fmla="*/ 11 w 12"/>
                <a:gd name="T75" fmla="*/ 5 h 40"/>
                <a:gd name="T76" fmla="*/ 11 w 12"/>
                <a:gd name="T77" fmla="*/ 6 h 40"/>
                <a:gd name="T78" fmla="*/ 10 w 12"/>
                <a:gd name="T79" fmla="*/ 7 h 40"/>
                <a:gd name="T80" fmla="*/ 9 w 12"/>
                <a:gd name="T81" fmla="*/ 7 h 40"/>
                <a:gd name="T82" fmla="*/ 8 w 12"/>
                <a:gd name="T83" fmla="*/ 7 h 40"/>
                <a:gd name="T84" fmla="*/ 7 w 12"/>
                <a:gd name="T85" fmla="*/ 7 h 40"/>
                <a:gd name="T86" fmla="*/ 6 w 12"/>
                <a:gd name="T87" fmla="*/ 6 h 40"/>
                <a:gd name="T88" fmla="*/ 6 w 12"/>
                <a:gd name="T89" fmla="*/ 5 h 40"/>
                <a:gd name="T90" fmla="*/ 6 w 12"/>
                <a:gd name="T91" fmla="*/ 4 h 40"/>
                <a:gd name="T92" fmla="*/ 6 w 12"/>
                <a:gd name="T93" fmla="*/ 3 h 40"/>
                <a:gd name="T94" fmla="*/ 7 w 12"/>
                <a:gd name="T95" fmla="*/ 1 h 40"/>
                <a:gd name="T96" fmla="*/ 9 w 12"/>
                <a:gd name="T97" fmla="*/ 1 h 40"/>
                <a:gd name="T98" fmla="*/ 10 w 12"/>
                <a:gd name="T99" fmla="*/ 0 h 40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0"/>
                <a:gd name="T152" fmla="*/ 12 w 12"/>
                <a:gd name="T153" fmla="*/ 40 h 40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0">
                  <a:moveTo>
                    <a:pt x="4" y="23"/>
                  </a:move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4" y="20"/>
                  </a:lnTo>
                  <a:lnTo>
                    <a:pt x="4" y="19"/>
                  </a:lnTo>
                  <a:lnTo>
                    <a:pt x="4" y="18"/>
                  </a:lnTo>
                  <a:lnTo>
                    <a:pt x="4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4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6" y="13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8" y="13"/>
                  </a:lnTo>
                  <a:lnTo>
                    <a:pt x="9" y="13"/>
                  </a:lnTo>
                  <a:lnTo>
                    <a:pt x="10" y="13"/>
                  </a:lnTo>
                  <a:lnTo>
                    <a:pt x="9" y="14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8" y="17"/>
                  </a:lnTo>
                  <a:lnTo>
                    <a:pt x="8" y="18"/>
                  </a:lnTo>
                  <a:lnTo>
                    <a:pt x="8" y="19"/>
                  </a:lnTo>
                  <a:lnTo>
                    <a:pt x="7" y="20"/>
                  </a:lnTo>
                  <a:lnTo>
                    <a:pt x="7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6" y="29"/>
                  </a:lnTo>
                  <a:lnTo>
                    <a:pt x="6" y="30"/>
                  </a:lnTo>
                  <a:lnTo>
                    <a:pt x="6" y="31"/>
                  </a:lnTo>
                  <a:lnTo>
                    <a:pt x="6" y="32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6" y="35"/>
                  </a:lnTo>
                  <a:lnTo>
                    <a:pt x="5" y="35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40"/>
                  </a:lnTo>
                  <a:lnTo>
                    <a:pt x="1" y="39"/>
                  </a:lnTo>
                  <a:lnTo>
                    <a:pt x="0" y="39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0" y="36"/>
                  </a:lnTo>
                  <a:lnTo>
                    <a:pt x="1" y="35"/>
                  </a:lnTo>
                  <a:lnTo>
                    <a:pt x="1" y="34"/>
                  </a:lnTo>
                  <a:lnTo>
                    <a:pt x="1" y="33"/>
                  </a:lnTo>
                  <a:lnTo>
                    <a:pt x="1" y="32"/>
                  </a:lnTo>
                  <a:lnTo>
                    <a:pt x="1" y="31"/>
                  </a:lnTo>
                  <a:lnTo>
                    <a:pt x="1" y="30"/>
                  </a:lnTo>
                  <a:lnTo>
                    <a:pt x="2" y="29"/>
                  </a:lnTo>
                  <a:lnTo>
                    <a:pt x="4" y="23"/>
                  </a:lnTo>
                  <a:close/>
                  <a:moveTo>
                    <a:pt x="10" y="0"/>
                  </a:moveTo>
                  <a:lnTo>
                    <a:pt x="10" y="1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11" y="6"/>
                  </a:lnTo>
                  <a:lnTo>
                    <a:pt x="10" y="6"/>
                  </a:lnTo>
                  <a:lnTo>
                    <a:pt x="10" y="7"/>
                  </a:lnTo>
                  <a:lnTo>
                    <a:pt x="9" y="7"/>
                  </a:lnTo>
                  <a:lnTo>
                    <a:pt x="8" y="7"/>
                  </a:lnTo>
                  <a:lnTo>
                    <a:pt x="7" y="7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0" name="Freeform 79"/>
            <xdr:cNvSpPr>
              <a:spLocks noEditPoints="1"/>
            </xdr:cNvSpPr>
          </xdr:nvSpPr>
          <xdr:spPr bwMode="auto">
            <a:xfrm>
              <a:off x="3665" y="1835"/>
              <a:ext cx="25" cy="28"/>
            </a:xfrm>
            <a:custGeom>
              <a:avLst/>
              <a:gdLst>
                <a:gd name="T0" fmla="*/ 19 w 25"/>
                <a:gd name="T1" fmla="*/ 1 h 28"/>
                <a:gd name="T2" fmla="*/ 22 w 25"/>
                <a:gd name="T3" fmla="*/ 3 h 28"/>
                <a:gd name="T4" fmla="*/ 24 w 25"/>
                <a:gd name="T5" fmla="*/ 6 h 28"/>
                <a:gd name="T6" fmla="*/ 25 w 25"/>
                <a:gd name="T7" fmla="*/ 11 h 28"/>
                <a:gd name="T8" fmla="*/ 24 w 25"/>
                <a:gd name="T9" fmla="*/ 13 h 28"/>
                <a:gd name="T10" fmla="*/ 24 w 25"/>
                <a:gd name="T11" fmla="*/ 13 h 28"/>
                <a:gd name="T12" fmla="*/ 24 w 25"/>
                <a:gd name="T13" fmla="*/ 14 h 28"/>
                <a:gd name="T14" fmla="*/ 24 w 25"/>
                <a:gd name="T15" fmla="*/ 14 h 28"/>
                <a:gd name="T16" fmla="*/ 21 w 25"/>
                <a:gd name="T17" fmla="*/ 14 h 28"/>
                <a:gd name="T18" fmla="*/ 19 w 25"/>
                <a:gd name="T19" fmla="*/ 14 h 28"/>
                <a:gd name="T20" fmla="*/ 16 w 25"/>
                <a:gd name="T21" fmla="*/ 14 h 28"/>
                <a:gd name="T22" fmla="*/ 13 w 25"/>
                <a:gd name="T23" fmla="*/ 14 h 28"/>
                <a:gd name="T24" fmla="*/ 10 w 25"/>
                <a:gd name="T25" fmla="*/ 14 h 28"/>
                <a:gd name="T26" fmla="*/ 10 w 25"/>
                <a:gd name="T27" fmla="*/ 14 h 28"/>
                <a:gd name="T28" fmla="*/ 7 w 25"/>
                <a:gd name="T29" fmla="*/ 14 h 28"/>
                <a:gd name="T30" fmla="*/ 5 w 25"/>
                <a:gd name="T31" fmla="*/ 14 h 28"/>
                <a:gd name="T32" fmla="*/ 4 w 25"/>
                <a:gd name="T33" fmla="*/ 14 h 28"/>
                <a:gd name="T34" fmla="*/ 5 w 25"/>
                <a:gd name="T35" fmla="*/ 14 h 28"/>
                <a:gd name="T36" fmla="*/ 5 w 25"/>
                <a:gd name="T37" fmla="*/ 15 h 28"/>
                <a:gd name="T38" fmla="*/ 5 w 25"/>
                <a:gd name="T39" fmla="*/ 15 h 28"/>
                <a:gd name="T40" fmla="*/ 4 w 25"/>
                <a:gd name="T41" fmla="*/ 18 h 28"/>
                <a:gd name="T42" fmla="*/ 5 w 25"/>
                <a:gd name="T43" fmla="*/ 22 h 28"/>
                <a:gd name="T44" fmla="*/ 7 w 25"/>
                <a:gd name="T45" fmla="*/ 24 h 28"/>
                <a:gd name="T46" fmla="*/ 10 w 25"/>
                <a:gd name="T47" fmla="*/ 25 h 28"/>
                <a:gd name="T48" fmla="*/ 13 w 25"/>
                <a:gd name="T49" fmla="*/ 25 h 28"/>
                <a:gd name="T50" fmla="*/ 16 w 25"/>
                <a:gd name="T51" fmla="*/ 25 h 28"/>
                <a:gd name="T52" fmla="*/ 19 w 25"/>
                <a:gd name="T53" fmla="*/ 23 h 28"/>
                <a:gd name="T54" fmla="*/ 20 w 25"/>
                <a:gd name="T55" fmla="*/ 23 h 28"/>
                <a:gd name="T56" fmla="*/ 20 w 25"/>
                <a:gd name="T57" fmla="*/ 24 h 28"/>
                <a:gd name="T58" fmla="*/ 19 w 25"/>
                <a:gd name="T59" fmla="*/ 26 h 28"/>
                <a:gd name="T60" fmla="*/ 16 w 25"/>
                <a:gd name="T61" fmla="*/ 27 h 28"/>
                <a:gd name="T62" fmla="*/ 13 w 25"/>
                <a:gd name="T63" fmla="*/ 28 h 28"/>
                <a:gd name="T64" fmla="*/ 11 w 25"/>
                <a:gd name="T65" fmla="*/ 28 h 28"/>
                <a:gd name="T66" fmla="*/ 6 w 25"/>
                <a:gd name="T67" fmla="*/ 27 h 28"/>
                <a:gd name="T68" fmla="*/ 1 w 25"/>
                <a:gd name="T69" fmla="*/ 24 h 28"/>
                <a:gd name="T70" fmla="*/ 0 w 25"/>
                <a:gd name="T71" fmla="*/ 20 h 28"/>
                <a:gd name="T72" fmla="*/ 1 w 25"/>
                <a:gd name="T73" fmla="*/ 14 h 28"/>
                <a:gd name="T74" fmla="*/ 2 w 25"/>
                <a:gd name="T75" fmla="*/ 9 h 28"/>
                <a:gd name="T76" fmla="*/ 5 w 25"/>
                <a:gd name="T77" fmla="*/ 5 h 28"/>
                <a:gd name="T78" fmla="*/ 10 w 25"/>
                <a:gd name="T79" fmla="*/ 2 h 28"/>
                <a:gd name="T80" fmla="*/ 16 w 25"/>
                <a:gd name="T81" fmla="*/ 0 h 28"/>
                <a:gd name="T82" fmla="*/ 6 w 25"/>
                <a:gd name="T83" fmla="*/ 12 h 28"/>
                <a:gd name="T84" fmla="*/ 8 w 25"/>
                <a:gd name="T85" fmla="*/ 13 h 28"/>
                <a:gd name="T86" fmla="*/ 10 w 25"/>
                <a:gd name="T87" fmla="*/ 12 h 28"/>
                <a:gd name="T88" fmla="*/ 11 w 25"/>
                <a:gd name="T89" fmla="*/ 12 h 28"/>
                <a:gd name="T90" fmla="*/ 13 w 25"/>
                <a:gd name="T91" fmla="*/ 12 h 28"/>
                <a:gd name="T92" fmla="*/ 15 w 25"/>
                <a:gd name="T93" fmla="*/ 13 h 28"/>
                <a:gd name="T94" fmla="*/ 17 w 25"/>
                <a:gd name="T95" fmla="*/ 12 h 28"/>
                <a:gd name="T96" fmla="*/ 19 w 25"/>
                <a:gd name="T97" fmla="*/ 12 h 28"/>
                <a:gd name="T98" fmla="*/ 20 w 25"/>
                <a:gd name="T99" fmla="*/ 11 h 28"/>
                <a:gd name="T100" fmla="*/ 20 w 25"/>
                <a:gd name="T101" fmla="*/ 8 h 28"/>
                <a:gd name="T102" fmla="*/ 20 w 25"/>
                <a:gd name="T103" fmla="*/ 5 h 28"/>
                <a:gd name="T104" fmla="*/ 17 w 25"/>
                <a:gd name="T105" fmla="*/ 3 h 28"/>
                <a:gd name="T106" fmla="*/ 13 w 25"/>
                <a:gd name="T107" fmla="*/ 3 h 28"/>
                <a:gd name="T108" fmla="*/ 10 w 25"/>
                <a:gd name="T109" fmla="*/ 4 h 28"/>
                <a:gd name="T110" fmla="*/ 8 w 25"/>
                <a:gd name="T111" fmla="*/ 6 h 28"/>
                <a:gd name="T112" fmla="*/ 6 w 25"/>
                <a:gd name="T113" fmla="*/ 10 h 28"/>
                <a:gd name="T114" fmla="*/ 6 w 25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5"/>
                <a:gd name="T175" fmla="*/ 0 h 28"/>
                <a:gd name="T176" fmla="*/ 25 w 25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5" h="28">
                  <a:moveTo>
                    <a:pt x="16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2"/>
                  </a:lnTo>
                  <a:lnTo>
                    <a:pt x="22" y="3"/>
                  </a:lnTo>
                  <a:lnTo>
                    <a:pt x="23" y="4"/>
                  </a:lnTo>
                  <a:lnTo>
                    <a:pt x="24" y="5"/>
                  </a:lnTo>
                  <a:lnTo>
                    <a:pt x="24" y="6"/>
                  </a:lnTo>
                  <a:lnTo>
                    <a:pt x="24" y="8"/>
                  </a:lnTo>
                  <a:lnTo>
                    <a:pt x="25" y="9"/>
                  </a:lnTo>
                  <a:lnTo>
                    <a:pt x="25" y="11"/>
                  </a:lnTo>
                  <a:lnTo>
                    <a:pt x="25" y="12"/>
                  </a:lnTo>
                  <a:lnTo>
                    <a:pt x="24" y="13"/>
                  </a:lnTo>
                  <a:lnTo>
                    <a:pt x="24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4" y="14"/>
                  </a:lnTo>
                  <a:lnTo>
                    <a:pt x="5" y="14"/>
                  </a:lnTo>
                  <a:lnTo>
                    <a:pt x="4" y="14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4" y="17"/>
                  </a:lnTo>
                  <a:lnTo>
                    <a:pt x="4" y="18"/>
                  </a:lnTo>
                  <a:lnTo>
                    <a:pt x="4" y="20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6" y="23"/>
                  </a:lnTo>
                  <a:lnTo>
                    <a:pt x="7" y="24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2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19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9" y="28"/>
                  </a:lnTo>
                  <a:lnTo>
                    <a:pt x="7" y="28"/>
                  </a:lnTo>
                  <a:lnTo>
                    <a:pt x="6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1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0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3"/>
                  </a:lnTo>
                  <a:lnTo>
                    <a:pt x="1" y="11"/>
                  </a:lnTo>
                  <a:lnTo>
                    <a:pt x="2" y="9"/>
                  </a:lnTo>
                  <a:lnTo>
                    <a:pt x="3" y="7"/>
                  </a:lnTo>
                  <a:lnTo>
                    <a:pt x="4" y="6"/>
                  </a:lnTo>
                  <a:lnTo>
                    <a:pt x="5" y="5"/>
                  </a:lnTo>
                  <a:lnTo>
                    <a:pt x="7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1"/>
                  </a:lnTo>
                  <a:lnTo>
                    <a:pt x="13" y="1"/>
                  </a:lnTo>
                  <a:lnTo>
                    <a:pt x="16" y="0"/>
                  </a:lnTo>
                  <a:close/>
                  <a:moveTo>
                    <a:pt x="6" y="12"/>
                  </a:moveTo>
                  <a:lnTo>
                    <a:pt x="6" y="12"/>
                  </a:lnTo>
                  <a:lnTo>
                    <a:pt x="7" y="13"/>
                  </a:ln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0" y="11"/>
                  </a:lnTo>
                  <a:lnTo>
                    <a:pt x="20" y="10"/>
                  </a:lnTo>
                  <a:lnTo>
                    <a:pt x="20" y="9"/>
                  </a:lnTo>
                  <a:lnTo>
                    <a:pt x="20" y="8"/>
                  </a:lnTo>
                  <a:lnTo>
                    <a:pt x="20" y="7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7" y="3"/>
                  </a:lnTo>
                  <a:lnTo>
                    <a:pt x="16" y="3"/>
                  </a:lnTo>
                  <a:lnTo>
                    <a:pt x="15" y="2"/>
                  </a:lnTo>
                  <a:lnTo>
                    <a:pt x="13" y="3"/>
                  </a:lnTo>
                  <a:lnTo>
                    <a:pt x="12" y="3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6" y="11"/>
                  </a:lnTo>
                  <a:lnTo>
                    <a:pt x="6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1" name="Freeform 80"/>
            <xdr:cNvSpPr>
              <a:spLocks/>
            </xdr:cNvSpPr>
          </xdr:nvSpPr>
          <xdr:spPr bwMode="auto">
            <a:xfrm>
              <a:off x="3693" y="1835"/>
              <a:ext cx="25" cy="28"/>
            </a:xfrm>
            <a:custGeom>
              <a:avLst/>
              <a:gdLst>
                <a:gd name="T0" fmla="*/ 12 w 25"/>
                <a:gd name="T1" fmla="*/ 5 h 28"/>
                <a:gd name="T2" fmla="*/ 9 w 25"/>
                <a:gd name="T3" fmla="*/ 7 h 28"/>
                <a:gd name="T4" fmla="*/ 7 w 25"/>
                <a:gd name="T5" fmla="*/ 11 h 28"/>
                <a:gd name="T6" fmla="*/ 5 w 25"/>
                <a:gd name="T7" fmla="*/ 19 h 28"/>
                <a:gd name="T8" fmla="*/ 5 w 25"/>
                <a:gd name="T9" fmla="*/ 23 h 28"/>
                <a:gd name="T10" fmla="*/ 4 w 25"/>
                <a:gd name="T11" fmla="*/ 26 h 28"/>
                <a:gd name="T12" fmla="*/ 3 w 25"/>
                <a:gd name="T13" fmla="*/ 28 h 28"/>
                <a:gd name="T14" fmla="*/ 2 w 25"/>
                <a:gd name="T15" fmla="*/ 27 h 28"/>
                <a:gd name="T16" fmla="*/ 2 w 25"/>
                <a:gd name="T17" fmla="*/ 27 h 28"/>
                <a:gd name="T18" fmla="*/ 1 w 25"/>
                <a:gd name="T19" fmla="*/ 28 h 28"/>
                <a:gd name="T20" fmla="*/ 1 w 25"/>
                <a:gd name="T21" fmla="*/ 27 h 28"/>
                <a:gd name="T22" fmla="*/ 0 w 25"/>
                <a:gd name="T23" fmla="*/ 27 h 28"/>
                <a:gd name="T24" fmla="*/ 0 w 25"/>
                <a:gd name="T25" fmla="*/ 26 h 28"/>
                <a:gd name="T26" fmla="*/ 1 w 25"/>
                <a:gd name="T27" fmla="*/ 23 h 28"/>
                <a:gd name="T28" fmla="*/ 1 w 25"/>
                <a:gd name="T29" fmla="*/ 19 h 28"/>
                <a:gd name="T30" fmla="*/ 3 w 25"/>
                <a:gd name="T31" fmla="*/ 11 h 28"/>
                <a:gd name="T32" fmla="*/ 3 w 25"/>
                <a:gd name="T33" fmla="*/ 7 h 28"/>
                <a:gd name="T34" fmla="*/ 3 w 25"/>
                <a:gd name="T35" fmla="*/ 4 h 28"/>
                <a:gd name="T36" fmla="*/ 4 w 25"/>
                <a:gd name="T37" fmla="*/ 1 h 28"/>
                <a:gd name="T38" fmla="*/ 5 w 25"/>
                <a:gd name="T39" fmla="*/ 1 h 28"/>
                <a:gd name="T40" fmla="*/ 6 w 25"/>
                <a:gd name="T41" fmla="*/ 1 h 28"/>
                <a:gd name="T42" fmla="*/ 7 w 25"/>
                <a:gd name="T43" fmla="*/ 1 h 28"/>
                <a:gd name="T44" fmla="*/ 8 w 25"/>
                <a:gd name="T45" fmla="*/ 1 h 28"/>
                <a:gd name="T46" fmla="*/ 9 w 25"/>
                <a:gd name="T47" fmla="*/ 1 h 28"/>
                <a:gd name="T48" fmla="*/ 9 w 25"/>
                <a:gd name="T49" fmla="*/ 2 h 28"/>
                <a:gd name="T50" fmla="*/ 9 w 25"/>
                <a:gd name="T51" fmla="*/ 4 h 28"/>
                <a:gd name="T52" fmla="*/ 8 w 25"/>
                <a:gd name="T53" fmla="*/ 5 h 28"/>
                <a:gd name="T54" fmla="*/ 9 w 25"/>
                <a:gd name="T55" fmla="*/ 5 h 28"/>
                <a:gd name="T56" fmla="*/ 10 w 25"/>
                <a:gd name="T57" fmla="*/ 3 h 28"/>
                <a:gd name="T58" fmla="*/ 14 w 25"/>
                <a:gd name="T59" fmla="*/ 1 h 28"/>
                <a:gd name="T60" fmla="*/ 18 w 25"/>
                <a:gd name="T61" fmla="*/ 0 h 28"/>
                <a:gd name="T62" fmla="*/ 21 w 25"/>
                <a:gd name="T63" fmla="*/ 2 h 28"/>
                <a:gd name="T64" fmla="*/ 24 w 25"/>
                <a:gd name="T65" fmla="*/ 5 h 28"/>
                <a:gd name="T66" fmla="*/ 25 w 25"/>
                <a:gd name="T67" fmla="*/ 10 h 28"/>
                <a:gd name="T68" fmla="*/ 24 w 25"/>
                <a:gd name="T69" fmla="*/ 14 h 28"/>
                <a:gd name="T70" fmla="*/ 23 w 25"/>
                <a:gd name="T71" fmla="*/ 17 h 28"/>
                <a:gd name="T72" fmla="*/ 23 w 25"/>
                <a:gd name="T73" fmla="*/ 20 h 28"/>
                <a:gd name="T74" fmla="*/ 22 w 25"/>
                <a:gd name="T75" fmla="*/ 23 h 28"/>
                <a:gd name="T76" fmla="*/ 21 w 25"/>
                <a:gd name="T77" fmla="*/ 25 h 28"/>
                <a:gd name="T78" fmla="*/ 21 w 25"/>
                <a:gd name="T79" fmla="*/ 27 h 28"/>
                <a:gd name="T80" fmla="*/ 20 w 25"/>
                <a:gd name="T81" fmla="*/ 28 h 28"/>
                <a:gd name="T82" fmla="*/ 19 w 25"/>
                <a:gd name="T83" fmla="*/ 27 h 28"/>
                <a:gd name="T84" fmla="*/ 19 w 25"/>
                <a:gd name="T85" fmla="*/ 27 h 28"/>
                <a:gd name="T86" fmla="*/ 18 w 25"/>
                <a:gd name="T87" fmla="*/ 28 h 28"/>
                <a:gd name="T88" fmla="*/ 17 w 25"/>
                <a:gd name="T89" fmla="*/ 27 h 28"/>
                <a:gd name="T90" fmla="*/ 17 w 25"/>
                <a:gd name="T91" fmla="*/ 27 h 28"/>
                <a:gd name="T92" fmla="*/ 17 w 25"/>
                <a:gd name="T93" fmla="*/ 23 h 28"/>
                <a:gd name="T94" fmla="*/ 19 w 25"/>
                <a:gd name="T95" fmla="*/ 19 h 28"/>
                <a:gd name="T96" fmla="*/ 19 w 25"/>
                <a:gd name="T97" fmla="*/ 14 h 28"/>
                <a:gd name="T98" fmla="*/ 20 w 25"/>
                <a:gd name="T99" fmla="*/ 9 h 28"/>
                <a:gd name="T100" fmla="*/ 19 w 25"/>
                <a:gd name="T101" fmla="*/ 5 h 28"/>
                <a:gd name="T102" fmla="*/ 16 w 25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5"/>
                <a:gd name="T157" fmla="*/ 0 h 28"/>
                <a:gd name="T158" fmla="*/ 25 w 25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5" h="28">
                  <a:moveTo>
                    <a:pt x="16" y="4"/>
                  </a:move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0" y="5"/>
                  </a:lnTo>
                  <a:lnTo>
                    <a:pt x="10" y="6"/>
                  </a:lnTo>
                  <a:lnTo>
                    <a:pt x="9" y="7"/>
                  </a:lnTo>
                  <a:lnTo>
                    <a:pt x="8" y="8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7" y="12"/>
                  </a:lnTo>
                  <a:lnTo>
                    <a:pt x="6" y="17"/>
                  </a:lnTo>
                  <a:lnTo>
                    <a:pt x="5" y="18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4" y="23"/>
                  </a:lnTo>
                  <a:lnTo>
                    <a:pt x="4" y="24"/>
                  </a:lnTo>
                  <a:lnTo>
                    <a:pt x="4" y="25"/>
                  </a:lnTo>
                  <a:lnTo>
                    <a:pt x="4" y="26"/>
                  </a:lnTo>
                  <a:lnTo>
                    <a:pt x="4" y="27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2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1" y="27"/>
                  </a:lnTo>
                  <a:lnTo>
                    <a:pt x="0" y="27"/>
                  </a:lnTo>
                  <a:lnTo>
                    <a:pt x="0" y="28"/>
                  </a:lnTo>
                  <a:lnTo>
                    <a:pt x="0" y="27"/>
                  </a:lnTo>
                  <a:lnTo>
                    <a:pt x="0" y="26"/>
                  </a:lnTo>
                  <a:lnTo>
                    <a:pt x="0" y="25"/>
                  </a:lnTo>
                  <a:lnTo>
                    <a:pt x="0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1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1" y="18"/>
                  </a:lnTo>
                  <a:lnTo>
                    <a:pt x="1" y="17"/>
                  </a:lnTo>
                  <a:lnTo>
                    <a:pt x="3" y="11"/>
                  </a:lnTo>
                  <a:lnTo>
                    <a:pt x="3" y="10"/>
                  </a:lnTo>
                  <a:lnTo>
                    <a:pt x="3" y="9"/>
                  </a:lnTo>
                  <a:lnTo>
                    <a:pt x="3" y="8"/>
                  </a:lnTo>
                  <a:lnTo>
                    <a:pt x="3" y="7"/>
                  </a:lnTo>
                  <a:lnTo>
                    <a:pt x="3" y="6"/>
                  </a:lnTo>
                  <a:lnTo>
                    <a:pt x="3" y="5"/>
                  </a:lnTo>
                  <a:lnTo>
                    <a:pt x="3" y="4"/>
                  </a:lnTo>
                  <a:lnTo>
                    <a:pt x="3" y="3"/>
                  </a:lnTo>
                  <a:lnTo>
                    <a:pt x="3" y="2"/>
                  </a:lnTo>
                  <a:lnTo>
                    <a:pt x="4" y="1"/>
                  </a:lnTo>
                  <a:lnTo>
                    <a:pt x="4" y="2"/>
                  </a:lnTo>
                  <a:lnTo>
                    <a:pt x="4" y="1"/>
                  </a:lnTo>
                  <a:lnTo>
                    <a:pt x="4" y="2"/>
                  </a:lnTo>
                  <a:lnTo>
                    <a:pt x="5" y="1"/>
                  </a:lnTo>
                  <a:lnTo>
                    <a:pt x="6" y="1"/>
                  </a:lnTo>
                  <a:lnTo>
                    <a:pt x="7" y="1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1"/>
                  </a:lnTo>
                  <a:lnTo>
                    <a:pt x="9" y="2"/>
                  </a:lnTo>
                  <a:lnTo>
                    <a:pt x="9" y="3"/>
                  </a:lnTo>
                  <a:lnTo>
                    <a:pt x="9" y="4"/>
                  </a:lnTo>
                  <a:lnTo>
                    <a:pt x="8" y="4"/>
                  </a:lnTo>
                  <a:lnTo>
                    <a:pt x="8" y="5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11" y="3"/>
                  </a:lnTo>
                  <a:lnTo>
                    <a:pt x="12" y="2"/>
                  </a:lnTo>
                  <a:lnTo>
                    <a:pt x="13" y="2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0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4" y="5"/>
                  </a:lnTo>
                  <a:lnTo>
                    <a:pt x="25" y="5"/>
                  </a:lnTo>
                  <a:lnTo>
                    <a:pt x="25" y="7"/>
                  </a:lnTo>
                  <a:lnTo>
                    <a:pt x="25" y="9"/>
                  </a:lnTo>
                  <a:lnTo>
                    <a:pt x="25" y="10"/>
                  </a:lnTo>
                  <a:lnTo>
                    <a:pt x="24" y="11"/>
                  </a:lnTo>
                  <a:lnTo>
                    <a:pt x="24" y="12"/>
                  </a:lnTo>
                  <a:lnTo>
                    <a:pt x="24" y="13"/>
                  </a:lnTo>
                  <a:lnTo>
                    <a:pt x="24" y="14"/>
                  </a:lnTo>
                  <a:lnTo>
                    <a:pt x="23" y="14"/>
                  </a:lnTo>
                  <a:lnTo>
                    <a:pt x="23" y="15"/>
                  </a:lnTo>
                  <a:lnTo>
                    <a:pt x="23" y="16"/>
                  </a:lnTo>
                  <a:lnTo>
                    <a:pt x="23" y="17"/>
                  </a:lnTo>
                  <a:lnTo>
                    <a:pt x="23" y="18"/>
                  </a:lnTo>
                  <a:lnTo>
                    <a:pt x="23" y="19"/>
                  </a:lnTo>
                  <a:lnTo>
                    <a:pt x="23" y="20"/>
                  </a:lnTo>
                  <a:lnTo>
                    <a:pt x="22" y="21"/>
                  </a:lnTo>
                  <a:lnTo>
                    <a:pt x="22" y="22"/>
                  </a:lnTo>
                  <a:lnTo>
                    <a:pt x="22" y="23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9" y="28"/>
                  </a:lnTo>
                  <a:lnTo>
                    <a:pt x="19" y="27"/>
                  </a:lnTo>
                  <a:lnTo>
                    <a:pt x="19" y="28"/>
                  </a:lnTo>
                  <a:lnTo>
                    <a:pt x="19" y="27"/>
                  </a:lnTo>
                  <a:lnTo>
                    <a:pt x="18" y="28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7" y="28"/>
                  </a:lnTo>
                  <a:lnTo>
                    <a:pt x="17" y="27"/>
                  </a:lnTo>
                  <a:lnTo>
                    <a:pt x="17" y="26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7" y="23"/>
                  </a:lnTo>
                  <a:lnTo>
                    <a:pt x="18" y="23"/>
                  </a:lnTo>
                  <a:lnTo>
                    <a:pt x="18" y="22"/>
                  </a:lnTo>
                  <a:lnTo>
                    <a:pt x="18" y="21"/>
                  </a:lnTo>
                  <a:lnTo>
                    <a:pt x="19" y="19"/>
                  </a:lnTo>
                  <a:lnTo>
                    <a:pt x="19" y="18"/>
                  </a:lnTo>
                  <a:lnTo>
                    <a:pt x="19" y="17"/>
                  </a:lnTo>
                  <a:lnTo>
                    <a:pt x="19" y="16"/>
                  </a:lnTo>
                  <a:lnTo>
                    <a:pt x="19" y="14"/>
                  </a:lnTo>
                  <a:lnTo>
                    <a:pt x="20" y="12"/>
                  </a:lnTo>
                  <a:lnTo>
                    <a:pt x="20" y="11"/>
                  </a:lnTo>
                  <a:lnTo>
                    <a:pt x="20" y="10"/>
                  </a:lnTo>
                  <a:lnTo>
                    <a:pt x="20" y="9"/>
                  </a:lnTo>
                  <a:lnTo>
                    <a:pt x="20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5"/>
                  </a:lnTo>
                  <a:lnTo>
                    <a:pt x="16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2" name="Freeform 81"/>
            <xdr:cNvSpPr>
              <a:spLocks/>
            </xdr:cNvSpPr>
          </xdr:nvSpPr>
          <xdr:spPr bwMode="auto">
            <a:xfrm>
              <a:off x="3722" y="1835"/>
              <a:ext cx="26" cy="28"/>
            </a:xfrm>
            <a:custGeom>
              <a:avLst/>
              <a:gdLst>
                <a:gd name="T0" fmla="*/ 18 w 26"/>
                <a:gd name="T1" fmla="*/ 1 h 28"/>
                <a:gd name="T2" fmla="*/ 20 w 26"/>
                <a:gd name="T3" fmla="*/ 1 h 28"/>
                <a:gd name="T4" fmla="*/ 22 w 26"/>
                <a:gd name="T5" fmla="*/ 1 h 28"/>
                <a:gd name="T6" fmla="*/ 24 w 26"/>
                <a:gd name="T7" fmla="*/ 2 h 28"/>
                <a:gd name="T8" fmla="*/ 25 w 26"/>
                <a:gd name="T9" fmla="*/ 3 h 28"/>
                <a:gd name="T10" fmla="*/ 26 w 26"/>
                <a:gd name="T11" fmla="*/ 3 h 28"/>
                <a:gd name="T12" fmla="*/ 26 w 26"/>
                <a:gd name="T13" fmla="*/ 4 h 28"/>
                <a:gd name="T14" fmla="*/ 26 w 26"/>
                <a:gd name="T15" fmla="*/ 4 h 28"/>
                <a:gd name="T16" fmla="*/ 25 w 26"/>
                <a:gd name="T17" fmla="*/ 5 h 28"/>
                <a:gd name="T18" fmla="*/ 25 w 26"/>
                <a:gd name="T19" fmla="*/ 5 h 28"/>
                <a:gd name="T20" fmla="*/ 25 w 26"/>
                <a:gd name="T21" fmla="*/ 6 h 28"/>
                <a:gd name="T22" fmla="*/ 25 w 26"/>
                <a:gd name="T23" fmla="*/ 6 h 28"/>
                <a:gd name="T24" fmla="*/ 24 w 26"/>
                <a:gd name="T25" fmla="*/ 6 h 28"/>
                <a:gd name="T26" fmla="*/ 23 w 26"/>
                <a:gd name="T27" fmla="*/ 5 h 28"/>
                <a:gd name="T28" fmla="*/ 22 w 26"/>
                <a:gd name="T29" fmla="*/ 5 h 28"/>
                <a:gd name="T30" fmla="*/ 21 w 26"/>
                <a:gd name="T31" fmla="*/ 4 h 28"/>
                <a:gd name="T32" fmla="*/ 20 w 26"/>
                <a:gd name="T33" fmla="*/ 3 h 28"/>
                <a:gd name="T34" fmla="*/ 18 w 26"/>
                <a:gd name="T35" fmla="*/ 3 h 28"/>
                <a:gd name="T36" fmla="*/ 17 w 26"/>
                <a:gd name="T37" fmla="*/ 2 h 28"/>
                <a:gd name="T38" fmla="*/ 14 w 26"/>
                <a:gd name="T39" fmla="*/ 3 h 28"/>
                <a:gd name="T40" fmla="*/ 11 w 26"/>
                <a:gd name="T41" fmla="*/ 4 h 28"/>
                <a:gd name="T42" fmla="*/ 9 w 26"/>
                <a:gd name="T43" fmla="*/ 5 h 28"/>
                <a:gd name="T44" fmla="*/ 8 w 26"/>
                <a:gd name="T45" fmla="*/ 8 h 28"/>
                <a:gd name="T46" fmla="*/ 7 w 26"/>
                <a:gd name="T47" fmla="*/ 11 h 28"/>
                <a:gd name="T48" fmla="*/ 7 w 26"/>
                <a:gd name="T49" fmla="*/ 14 h 28"/>
                <a:gd name="T50" fmla="*/ 6 w 26"/>
                <a:gd name="T51" fmla="*/ 18 h 28"/>
                <a:gd name="T52" fmla="*/ 6 w 26"/>
                <a:gd name="T53" fmla="*/ 21 h 28"/>
                <a:gd name="T54" fmla="*/ 7 w 26"/>
                <a:gd name="T55" fmla="*/ 23 h 28"/>
                <a:gd name="T56" fmla="*/ 8 w 26"/>
                <a:gd name="T57" fmla="*/ 24 h 28"/>
                <a:gd name="T58" fmla="*/ 10 w 26"/>
                <a:gd name="T59" fmla="*/ 25 h 28"/>
                <a:gd name="T60" fmla="*/ 14 w 26"/>
                <a:gd name="T61" fmla="*/ 25 h 28"/>
                <a:gd name="T62" fmla="*/ 15 w 26"/>
                <a:gd name="T63" fmla="*/ 25 h 28"/>
                <a:gd name="T64" fmla="*/ 17 w 26"/>
                <a:gd name="T65" fmla="*/ 25 h 28"/>
                <a:gd name="T66" fmla="*/ 17 w 26"/>
                <a:gd name="T67" fmla="*/ 24 h 28"/>
                <a:gd name="T68" fmla="*/ 19 w 26"/>
                <a:gd name="T69" fmla="*/ 23 h 28"/>
                <a:gd name="T70" fmla="*/ 20 w 26"/>
                <a:gd name="T71" fmla="*/ 23 h 28"/>
                <a:gd name="T72" fmla="*/ 22 w 26"/>
                <a:gd name="T73" fmla="*/ 22 h 28"/>
                <a:gd name="T74" fmla="*/ 22 w 26"/>
                <a:gd name="T75" fmla="*/ 23 h 28"/>
                <a:gd name="T76" fmla="*/ 22 w 26"/>
                <a:gd name="T77" fmla="*/ 23 h 28"/>
                <a:gd name="T78" fmla="*/ 22 w 26"/>
                <a:gd name="T79" fmla="*/ 23 h 28"/>
                <a:gd name="T80" fmla="*/ 22 w 26"/>
                <a:gd name="T81" fmla="*/ 23 h 28"/>
                <a:gd name="T82" fmla="*/ 22 w 26"/>
                <a:gd name="T83" fmla="*/ 24 h 28"/>
                <a:gd name="T84" fmla="*/ 22 w 26"/>
                <a:gd name="T85" fmla="*/ 24 h 28"/>
                <a:gd name="T86" fmla="*/ 21 w 26"/>
                <a:gd name="T87" fmla="*/ 25 h 28"/>
                <a:gd name="T88" fmla="*/ 19 w 26"/>
                <a:gd name="T89" fmla="*/ 26 h 28"/>
                <a:gd name="T90" fmla="*/ 17 w 26"/>
                <a:gd name="T91" fmla="*/ 27 h 28"/>
                <a:gd name="T92" fmla="*/ 16 w 26"/>
                <a:gd name="T93" fmla="*/ 28 h 28"/>
                <a:gd name="T94" fmla="*/ 14 w 26"/>
                <a:gd name="T95" fmla="*/ 28 h 28"/>
                <a:gd name="T96" fmla="*/ 12 w 26"/>
                <a:gd name="T97" fmla="*/ 28 h 28"/>
                <a:gd name="T98" fmla="*/ 10 w 26"/>
                <a:gd name="T99" fmla="*/ 28 h 28"/>
                <a:gd name="T100" fmla="*/ 7 w 26"/>
                <a:gd name="T101" fmla="*/ 28 h 28"/>
                <a:gd name="T102" fmla="*/ 4 w 26"/>
                <a:gd name="T103" fmla="*/ 26 h 28"/>
                <a:gd name="T104" fmla="*/ 2 w 26"/>
                <a:gd name="T105" fmla="*/ 23 h 28"/>
                <a:gd name="T106" fmla="*/ 1 w 26"/>
                <a:gd name="T107" fmla="*/ 21 h 28"/>
                <a:gd name="T108" fmla="*/ 0 w 26"/>
                <a:gd name="T109" fmla="*/ 16 h 28"/>
                <a:gd name="T110" fmla="*/ 1 w 26"/>
                <a:gd name="T111" fmla="*/ 12 h 28"/>
                <a:gd name="T112" fmla="*/ 3 w 26"/>
                <a:gd name="T113" fmla="*/ 8 h 28"/>
                <a:gd name="T114" fmla="*/ 6 w 26"/>
                <a:gd name="T115" fmla="*/ 5 h 28"/>
                <a:gd name="T116" fmla="*/ 9 w 26"/>
                <a:gd name="T117" fmla="*/ 3 h 28"/>
                <a:gd name="T118" fmla="*/ 12 w 26"/>
                <a:gd name="T119" fmla="*/ 1 h 28"/>
                <a:gd name="T120" fmla="*/ 16 w 26"/>
                <a:gd name="T121" fmla="*/ 1 h 28"/>
                <a:gd name="T122" fmla="*/ 18 w 26"/>
                <a:gd name="T123" fmla="*/ 0 h 2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26"/>
                <a:gd name="T187" fmla="*/ 0 h 28"/>
                <a:gd name="T188" fmla="*/ 26 w 26"/>
                <a:gd name="T189" fmla="*/ 28 h 28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26" h="28">
                  <a:moveTo>
                    <a:pt x="18" y="0"/>
                  </a:moveTo>
                  <a:lnTo>
                    <a:pt x="18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2"/>
                  </a:lnTo>
                  <a:lnTo>
                    <a:pt x="24" y="2"/>
                  </a:lnTo>
                  <a:lnTo>
                    <a:pt x="25" y="2"/>
                  </a:lnTo>
                  <a:lnTo>
                    <a:pt x="25" y="3"/>
                  </a:lnTo>
                  <a:lnTo>
                    <a:pt x="26" y="3"/>
                  </a:lnTo>
                  <a:lnTo>
                    <a:pt x="26" y="4"/>
                  </a:lnTo>
                  <a:lnTo>
                    <a:pt x="26" y="5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4" y="6"/>
                  </a:lnTo>
                  <a:lnTo>
                    <a:pt x="23" y="6"/>
                  </a:lnTo>
                  <a:lnTo>
                    <a:pt x="23" y="5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7" y="2"/>
                  </a:lnTo>
                  <a:lnTo>
                    <a:pt x="16" y="3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7"/>
                  </a:lnTo>
                  <a:lnTo>
                    <a:pt x="8" y="8"/>
                  </a:lnTo>
                  <a:lnTo>
                    <a:pt x="8" y="10"/>
                  </a:lnTo>
                  <a:lnTo>
                    <a:pt x="7" y="11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6" y="16"/>
                  </a:lnTo>
                  <a:lnTo>
                    <a:pt x="6" y="18"/>
                  </a:lnTo>
                  <a:lnTo>
                    <a:pt x="6" y="19"/>
                  </a:lnTo>
                  <a:lnTo>
                    <a:pt x="6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8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2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2"/>
                  </a:lnTo>
                  <a:lnTo>
                    <a:pt x="23" y="22"/>
                  </a:lnTo>
                  <a:lnTo>
                    <a:pt x="22" y="23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3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5" y="6"/>
                  </a:lnTo>
                  <a:lnTo>
                    <a:pt x="6" y="5"/>
                  </a:lnTo>
                  <a:lnTo>
                    <a:pt x="8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6" y="1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3" name="Freeform 82"/>
            <xdr:cNvSpPr>
              <a:spLocks noEditPoints="1"/>
            </xdr:cNvSpPr>
          </xdr:nvSpPr>
          <xdr:spPr bwMode="auto">
            <a:xfrm>
              <a:off x="3751" y="1823"/>
              <a:ext cx="12" cy="40"/>
            </a:xfrm>
            <a:custGeom>
              <a:avLst/>
              <a:gdLst>
                <a:gd name="T0" fmla="*/ 4 w 12"/>
                <a:gd name="T1" fmla="*/ 22 h 40"/>
                <a:gd name="T2" fmla="*/ 4 w 12"/>
                <a:gd name="T3" fmla="*/ 19 h 40"/>
                <a:gd name="T4" fmla="*/ 4 w 12"/>
                <a:gd name="T5" fmla="*/ 17 h 40"/>
                <a:gd name="T6" fmla="*/ 4 w 12"/>
                <a:gd name="T7" fmla="*/ 14 h 40"/>
                <a:gd name="T8" fmla="*/ 5 w 12"/>
                <a:gd name="T9" fmla="*/ 14 h 40"/>
                <a:gd name="T10" fmla="*/ 6 w 12"/>
                <a:gd name="T11" fmla="*/ 13 h 40"/>
                <a:gd name="T12" fmla="*/ 6 w 12"/>
                <a:gd name="T13" fmla="*/ 13 h 40"/>
                <a:gd name="T14" fmla="*/ 6 w 12"/>
                <a:gd name="T15" fmla="*/ 13 h 40"/>
                <a:gd name="T16" fmla="*/ 7 w 12"/>
                <a:gd name="T17" fmla="*/ 14 h 40"/>
                <a:gd name="T18" fmla="*/ 8 w 12"/>
                <a:gd name="T19" fmla="*/ 13 h 40"/>
                <a:gd name="T20" fmla="*/ 9 w 12"/>
                <a:gd name="T21" fmla="*/ 13 h 40"/>
                <a:gd name="T22" fmla="*/ 9 w 12"/>
                <a:gd name="T23" fmla="*/ 13 h 40"/>
                <a:gd name="T24" fmla="*/ 9 w 12"/>
                <a:gd name="T25" fmla="*/ 15 h 40"/>
                <a:gd name="T26" fmla="*/ 8 w 12"/>
                <a:gd name="T27" fmla="*/ 17 h 40"/>
                <a:gd name="T28" fmla="*/ 7 w 12"/>
                <a:gd name="T29" fmla="*/ 20 h 40"/>
                <a:gd name="T30" fmla="*/ 7 w 12"/>
                <a:gd name="T31" fmla="*/ 23 h 40"/>
                <a:gd name="T32" fmla="*/ 6 w 12"/>
                <a:gd name="T33" fmla="*/ 30 h 40"/>
                <a:gd name="T34" fmla="*/ 6 w 12"/>
                <a:gd name="T35" fmla="*/ 33 h 40"/>
                <a:gd name="T36" fmla="*/ 5 w 12"/>
                <a:gd name="T37" fmla="*/ 35 h 40"/>
                <a:gd name="T38" fmla="*/ 5 w 12"/>
                <a:gd name="T39" fmla="*/ 38 h 40"/>
                <a:gd name="T40" fmla="*/ 4 w 12"/>
                <a:gd name="T41" fmla="*/ 39 h 40"/>
                <a:gd name="T42" fmla="*/ 4 w 12"/>
                <a:gd name="T43" fmla="*/ 40 h 40"/>
                <a:gd name="T44" fmla="*/ 3 w 12"/>
                <a:gd name="T45" fmla="*/ 39 h 40"/>
                <a:gd name="T46" fmla="*/ 3 w 12"/>
                <a:gd name="T47" fmla="*/ 39 h 40"/>
                <a:gd name="T48" fmla="*/ 2 w 12"/>
                <a:gd name="T49" fmla="*/ 39 h 40"/>
                <a:gd name="T50" fmla="*/ 1 w 12"/>
                <a:gd name="T51" fmla="*/ 40 h 40"/>
                <a:gd name="T52" fmla="*/ 1 w 12"/>
                <a:gd name="T53" fmla="*/ 39 h 40"/>
                <a:gd name="T54" fmla="*/ 0 w 12"/>
                <a:gd name="T55" fmla="*/ 39 h 40"/>
                <a:gd name="T56" fmla="*/ 0 w 12"/>
                <a:gd name="T57" fmla="*/ 39 h 40"/>
                <a:gd name="T58" fmla="*/ 0 w 12"/>
                <a:gd name="T59" fmla="*/ 36 h 40"/>
                <a:gd name="T60" fmla="*/ 1 w 12"/>
                <a:gd name="T61" fmla="*/ 34 h 40"/>
                <a:gd name="T62" fmla="*/ 1 w 12"/>
                <a:gd name="T63" fmla="*/ 31 h 40"/>
                <a:gd name="T64" fmla="*/ 4 w 12"/>
                <a:gd name="T65" fmla="*/ 23 h 40"/>
                <a:gd name="T66" fmla="*/ 10 w 12"/>
                <a:gd name="T67" fmla="*/ 1 h 40"/>
                <a:gd name="T68" fmla="*/ 11 w 12"/>
                <a:gd name="T69" fmla="*/ 1 h 40"/>
                <a:gd name="T70" fmla="*/ 11 w 12"/>
                <a:gd name="T71" fmla="*/ 2 h 40"/>
                <a:gd name="T72" fmla="*/ 12 w 12"/>
                <a:gd name="T73" fmla="*/ 4 h 40"/>
                <a:gd name="T74" fmla="*/ 11 w 12"/>
                <a:gd name="T75" fmla="*/ 5 h 40"/>
                <a:gd name="T76" fmla="*/ 11 w 12"/>
                <a:gd name="T77" fmla="*/ 6 h 40"/>
                <a:gd name="T78" fmla="*/ 10 w 12"/>
                <a:gd name="T79" fmla="*/ 7 h 40"/>
                <a:gd name="T80" fmla="*/ 9 w 12"/>
                <a:gd name="T81" fmla="*/ 7 h 40"/>
                <a:gd name="T82" fmla="*/ 8 w 12"/>
                <a:gd name="T83" fmla="*/ 7 h 40"/>
                <a:gd name="T84" fmla="*/ 7 w 12"/>
                <a:gd name="T85" fmla="*/ 7 h 40"/>
                <a:gd name="T86" fmla="*/ 6 w 12"/>
                <a:gd name="T87" fmla="*/ 6 h 40"/>
                <a:gd name="T88" fmla="*/ 6 w 12"/>
                <a:gd name="T89" fmla="*/ 5 h 40"/>
                <a:gd name="T90" fmla="*/ 6 w 12"/>
                <a:gd name="T91" fmla="*/ 4 h 40"/>
                <a:gd name="T92" fmla="*/ 6 w 12"/>
                <a:gd name="T93" fmla="*/ 3 h 40"/>
                <a:gd name="T94" fmla="*/ 7 w 12"/>
                <a:gd name="T95" fmla="*/ 1 h 40"/>
                <a:gd name="T96" fmla="*/ 9 w 12"/>
                <a:gd name="T97" fmla="*/ 1 h 40"/>
                <a:gd name="T98" fmla="*/ 10 w 12"/>
                <a:gd name="T99" fmla="*/ 0 h 40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0"/>
                <a:gd name="T152" fmla="*/ 12 w 12"/>
                <a:gd name="T153" fmla="*/ 40 h 40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0">
                  <a:moveTo>
                    <a:pt x="4" y="23"/>
                  </a:move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4" y="20"/>
                  </a:lnTo>
                  <a:lnTo>
                    <a:pt x="4" y="19"/>
                  </a:lnTo>
                  <a:lnTo>
                    <a:pt x="4" y="18"/>
                  </a:lnTo>
                  <a:lnTo>
                    <a:pt x="4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4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6" y="13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8" y="13"/>
                  </a:lnTo>
                  <a:lnTo>
                    <a:pt x="9" y="13"/>
                  </a:lnTo>
                  <a:lnTo>
                    <a:pt x="10" y="13"/>
                  </a:lnTo>
                  <a:lnTo>
                    <a:pt x="9" y="14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8" y="17"/>
                  </a:lnTo>
                  <a:lnTo>
                    <a:pt x="8" y="18"/>
                  </a:lnTo>
                  <a:lnTo>
                    <a:pt x="8" y="19"/>
                  </a:lnTo>
                  <a:lnTo>
                    <a:pt x="7" y="20"/>
                  </a:lnTo>
                  <a:lnTo>
                    <a:pt x="7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6" y="29"/>
                  </a:lnTo>
                  <a:lnTo>
                    <a:pt x="6" y="30"/>
                  </a:lnTo>
                  <a:lnTo>
                    <a:pt x="6" y="31"/>
                  </a:lnTo>
                  <a:lnTo>
                    <a:pt x="6" y="32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6" y="35"/>
                  </a:lnTo>
                  <a:lnTo>
                    <a:pt x="5" y="35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40"/>
                  </a:lnTo>
                  <a:lnTo>
                    <a:pt x="1" y="39"/>
                  </a:lnTo>
                  <a:lnTo>
                    <a:pt x="0" y="39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0" y="36"/>
                  </a:lnTo>
                  <a:lnTo>
                    <a:pt x="1" y="35"/>
                  </a:lnTo>
                  <a:lnTo>
                    <a:pt x="1" y="34"/>
                  </a:lnTo>
                  <a:lnTo>
                    <a:pt x="1" y="33"/>
                  </a:lnTo>
                  <a:lnTo>
                    <a:pt x="1" y="32"/>
                  </a:lnTo>
                  <a:lnTo>
                    <a:pt x="1" y="31"/>
                  </a:lnTo>
                  <a:lnTo>
                    <a:pt x="1" y="30"/>
                  </a:lnTo>
                  <a:lnTo>
                    <a:pt x="2" y="29"/>
                  </a:lnTo>
                  <a:lnTo>
                    <a:pt x="4" y="23"/>
                  </a:lnTo>
                  <a:close/>
                  <a:moveTo>
                    <a:pt x="10" y="0"/>
                  </a:moveTo>
                  <a:lnTo>
                    <a:pt x="10" y="1"/>
                  </a:lnTo>
                  <a:lnTo>
                    <a:pt x="11" y="1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11" y="6"/>
                  </a:lnTo>
                  <a:lnTo>
                    <a:pt x="10" y="6"/>
                  </a:lnTo>
                  <a:lnTo>
                    <a:pt x="10" y="7"/>
                  </a:lnTo>
                  <a:lnTo>
                    <a:pt x="9" y="7"/>
                  </a:lnTo>
                  <a:lnTo>
                    <a:pt x="8" y="7"/>
                  </a:lnTo>
                  <a:lnTo>
                    <a:pt x="7" y="7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4" name="Freeform 83"/>
            <xdr:cNvSpPr>
              <a:spLocks noEditPoints="1"/>
            </xdr:cNvSpPr>
          </xdr:nvSpPr>
          <xdr:spPr bwMode="auto">
            <a:xfrm>
              <a:off x="3764" y="1835"/>
              <a:ext cx="23" cy="28"/>
            </a:xfrm>
            <a:custGeom>
              <a:avLst/>
              <a:gdLst>
                <a:gd name="T0" fmla="*/ 8 w 23"/>
                <a:gd name="T1" fmla="*/ 3 h 28"/>
                <a:gd name="T2" fmla="*/ 11 w 23"/>
                <a:gd name="T3" fmla="*/ 1 h 28"/>
                <a:gd name="T4" fmla="*/ 15 w 23"/>
                <a:gd name="T5" fmla="*/ 1 h 28"/>
                <a:gd name="T6" fmla="*/ 19 w 23"/>
                <a:gd name="T7" fmla="*/ 1 h 28"/>
                <a:gd name="T8" fmla="*/ 21 w 23"/>
                <a:gd name="T9" fmla="*/ 4 h 28"/>
                <a:gd name="T10" fmla="*/ 23 w 23"/>
                <a:gd name="T11" fmla="*/ 7 h 28"/>
                <a:gd name="T12" fmla="*/ 22 w 23"/>
                <a:gd name="T13" fmla="*/ 12 h 28"/>
                <a:gd name="T14" fmla="*/ 21 w 23"/>
                <a:gd name="T15" fmla="*/ 16 h 28"/>
                <a:gd name="T16" fmla="*/ 20 w 23"/>
                <a:gd name="T17" fmla="*/ 20 h 28"/>
                <a:gd name="T18" fmla="*/ 20 w 23"/>
                <a:gd name="T19" fmla="*/ 23 h 28"/>
                <a:gd name="T20" fmla="*/ 20 w 23"/>
                <a:gd name="T21" fmla="*/ 24 h 28"/>
                <a:gd name="T22" fmla="*/ 20 w 23"/>
                <a:gd name="T23" fmla="*/ 25 h 28"/>
                <a:gd name="T24" fmla="*/ 21 w 23"/>
                <a:gd name="T25" fmla="*/ 25 h 28"/>
                <a:gd name="T26" fmla="*/ 22 w 23"/>
                <a:gd name="T27" fmla="*/ 25 h 28"/>
                <a:gd name="T28" fmla="*/ 22 w 23"/>
                <a:gd name="T29" fmla="*/ 25 h 28"/>
                <a:gd name="T30" fmla="*/ 21 w 23"/>
                <a:gd name="T31" fmla="*/ 27 h 28"/>
                <a:gd name="T32" fmla="*/ 20 w 23"/>
                <a:gd name="T33" fmla="*/ 27 h 28"/>
                <a:gd name="T34" fmla="*/ 19 w 23"/>
                <a:gd name="T35" fmla="*/ 27 h 28"/>
                <a:gd name="T36" fmla="*/ 18 w 23"/>
                <a:gd name="T37" fmla="*/ 27 h 28"/>
                <a:gd name="T38" fmla="*/ 16 w 23"/>
                <a:gd name="T39" fmla="*/ 26 h 28"/>
                <a:gd name="T40" fmla="*/ 16 w 23"/>
                <a:gd name="T41" fmla="*/ 24 h 28"/>
                <a:gd name="T42" fmla="*/ 14 w 23"/>
                <a:gd name="T43" fmla="*/ 25 h 28"/>
                <a:gd name="T44" fmla="*/ 11 w 23"/>
                <a:gd name="T45" fmla="*/ 27 h 28"/>
                <a:gd name="T46" fmla="*/ 8 w 23"/>
                <a:gd name="T47" fmla="*/ 28 h 28"/>
                <a:gd name="T48" fmla="*/ 4 w 23"/>
                <a:gd name="T49" fmla="*/ 28 h 28"/>
                <a:gd name="T50" fmla="*/ 2 w 23"/>
                <a:gd name="T51" fmla="*/ 26 h 28"/>
                <a:gd name="T52" fmla="*/ 0 w 23"/>
                <a:gd name="T53" fmla="*/ 23 h 28"/>
                <a:gd name="T54" fmla="*/ 1 w 23"/>
                <a:gd name="T55" fmla="*/ 19 h 28"/>
                <a:gd name="T56" fmla="*/ 3 w 23"/>
                <a:gd name="T57" fmla="*/ 16 h 28"/>
                <a:gd name="T58" fmla="*/ 7 w 23"/>
                <a:gd name="T59" fmla="*/ 14 h 28"/>
                <a:gd name="T60" fmla="*/ 12 w 23"/>
                <a:gd name="T61" fmla="*/ 14 h 28"/>
                <a:gd name="T62" fmla="*/ 17 w 23"/>
                <a:gd name="T63" fmla="*/ 12 h 28"/>
                <a:gd name="T64" fmla="*/ 18 w 23"/>
                <a:gd name="T65" fmla="*/ 11 h 28"/>
                <a:gd name="T66" fmla="*/ 19 w 23"/>
                <a:gd name="T67" fmla="*/ 9 h 28"/>
                <a:gd name="T68" fmla="*/ 18 w 23"/>
                <a:gd name="T69" fmla="*/ 5 h 28"/>
                <a:gd name="T70" fmla="*/ 16 w 23"/>
                <a:gd name="T71" fmla="*/ 4 h 28"/>
                <a:gd name="T72" fmla="*/ 12 w 23"/>
                <a:gd name="T73" fmla="*/ 4 h 28"/>
                <a:gd name="T74" fmla="*/ 9 w 23"/>
                <a:gd name="T75" fmla="*/ 4 h 28"/>
                <a:gd name="T76" fmla="*/ 7 w 23"/>
                <a:gd name="T77" fmla="*/ 5 h 28"/>
                <a:gd name="T78" fmla="*/ 6 w 23"/>
                <a:gd name="T79" fmla="*/ 4 h 28"/>
                <a:gd name="T80" fmla="*/ 15 w 23"/>
                <a:gd name="T81" fmla="*/ 14 h 28"/>
                <a:gd name="T82" fmla="*/ 10 w 23"/>
                <a:gd name="T83" fmla="*/ 15 h 28"/>
                <a:gd name="T84" fmla="*/ 6 w 23"/>
                <a:gd name="T85" fmla="*/ 18 h 28"/>
                <a:gd name="T86" fmla="*/ 4 w 23"/>
                <a:gd name="T87" fmla="*/ 22 h 28"/>
                <a:gd name="T88" fmla="*/ 5 w 23"/>
                <a:gd name="T89" fmla="*/ 24 h 28"/>
                <a:gd name="T90" fmla="*/ 7 w 23"/>
                <a:gd name="T91" fmla="*/ 25 h 28"/>
                <a:gd name="T92" fmla="*/ 10 w 23"/>
                <a:gd name="T93" fmla="*/ 25 h 28"/>
                <a:gd name="T94" fmla="*/ 12 w 23"/>
                <a:gd name="T95" fmla="*/ 24 h 28"/>
                <a:gd name="T96" fmla="*/ 14 w 23"/>
                <a:gd name="T97" fmla="*/ 23 h 28"/>
                <a:gd name="T98" fmla="*/ 18 w 23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3"/>
                <a:gd name="T151" fmla="*/ 0 h 28"/>
                <a:gd name="T152" fmla="*/ 23 w 23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3" h="28">
                  <a:moveTo>
                    <a:pt x="6" y="4"/>
                  </a:moveTo>
                  <a:lnTo>
                    <a:pt x="6" y="4"/>
                  </a:lnTo>
                  <a:lnTo>
                    <a:pt x="7" y="3"/>
                  </a:lnTo>
                  <a:lnTo>
                    <a:pt x="8" y="3"/>
                  </a:lnTo>
                  <a:lnTo>
                    <a:pt x="9" y="2"/>
                  </a:lnTo>
                  <a:lnTo>
                    <a:pt x="10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3"/>
                  </a:lnTo>
                  <a:lnTo>
                    <a:pt x="21" y="4"/>
                  </a:lnTo>
                  <a:lnTo>
                    <a:pt x="22" y="5"/>
                  </a:lnTo>
                  <a:lnTo>
                    <a:pt x="23" y="6"/>
                  </a:lnTo>
                  <a:lnTo>
                    <a:pt x="23" y="7"/>
                  </a:lnTo>
                  <a:lnTo>
                    <a:pt x="23" y="8"/>
                  </a:lnTo>
                  <a:lnTo>
                    <a:pt x="22" y="10"/>
                  </a:lnTo>
                  <a:lnTo>
                    <a:pt x="22" y="11"/>
                  </a:lnTo>
                  <a:lnTo>
                    <a:pt x="22" y="12"/>
                  </a:lnTo>
                  <a:lnTo>
                    <a:pt x="21" y="13"/>
                  </a:lnTo>
                  <a:lnTo>
                    <a:pt x="21" y="14"/>
                  </a:lnTo>
                  <a:lnTo>
                    <a:pt x="21" y="16"/>
                  </a:lnTo>
                  <a:lnTo>
                    <a:pt x="20" y="17"/>
                  </a:lnTo>
                  <a:lnTo>
                    <a:pt x="20" y="18"/>
                  </a:lnTo>
                  <a:lnTo>
                    <a:pt x="20" y="19"/>
                  </a:lnTo>
                  <a:lnTo>
                    <a:pt x="20" y="20"/>
                  </a:lnTo>
                  <a:lnTo>
                    <a:pt x="20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3" y="25"/>
                  </a:lnTo>
                  <a:lnTo>
                    <a:pt x="22" y="26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6" y="23"/>
                  </a:lnTo>
                  <a:lnTo>
                    <a:pt x="15" y="24"/>
                  </a:lnTo>
                  <a:lnTo>
                    <a:pt x="14" y="25"/>
                  </a:lnTo>
                  <a:lnTo>
                    <a:pt x="13" y="26"/>
                  </a:lnTo>
                  <a:lnTo>
                    <a:pt x="12" y="26"/>
                  </a:lnTo>
                  <a:lnTo>
                    <a:pt x="11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8"/>
                  </a:lnTo>
                  <a:lnTo>
                    <a:pt x="2" y="28"/>
                  </a:lnTo>
                  <a:lnTo>
                    <a:pt x="2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0" y="24"/>
                  </a:lnTo>
                  <a:lnTo>
                    <a:pt x="0" y="23"/>
                  </a:lnTo>
                  <a:lnTo>
                    <a:pt x="1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6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5"/>
                  </a:lnTo>
                  <a:lnTo>
                    <a:pt x="6" y="6"/>
                  </a:lnTo>
                  <a:lnTo>
                    <a:pt x="6" y="4"/>
                  </a:lnTo>
                  <a:close/>
                  <a:moveTo>
                    <a:pt x="18" y="14"/>
                  </a:move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4"/>
                  </a:lnTo>
                  <a:lnTo>
                    <a:pt x="11" y="15"/>
                  </a:lnTo>
                  <a:lnTo>
                    <a:pt x="10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4" y="21"/>
                  </a:lnTo>
                  <a:lnTo>
                    <a:pt x="4" y="22"/>
                  </a:lnTo>
                  <a:lnTo>
                    <a:pt x="4" y="23"/>
                  </a:lnTo>
                  <a:lnTo>
                    <a:pt x="5" y="23"/>
                  </a:lnTo>
                  <a:lnTo>
                    <a:pt x="5" y="24"/>
                  </a:lnTo>
                  <a:lnTo>
                    <a:pt x="6" y="25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4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6" y="22"/>
                  </a:lnTo>
                  <a:lnTo>
                    <a:pt x="18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5" name="Freeform 84"/>
            <xdr:cNvSpPr>
              <a:spLocks/>
            </xdr:cNvSpPr>
          </xdr:nvSpPr>
          <xdr:spPr bwMode="auto">
            <a:xfrm>
              <a:off x="3805" y="1836"/>
              <a:ext cx="30" cy="41"/>
            </a:xfrm>
            <a:custGeom>
              <a:avLst/>
              <a:gdLst>
                <a:gd name="T0" fmla="*/ 5 w 30"/>
                <a:gd name="T1" fmla="*/ 1 h 41"/>
                <a:gd name="T2" fmla="*/ 6 w 30"/>
                <a:gd name="T3" fmla="*/ 0 h 41"/>
                <a:gd name="T4" fmla="*/ 6 w 30"/>
                <a:gd name="T5" fmla="*/ 0 h 41"/>
                <a:gd name="T6" fmla="*/ 6 w 30"/>
                <a:gd name="T7" fmla="*/ 0 h 41"/>
                <a:gd name="T8" fmla="*/ 7 w 30"/>
                <a:gd name="T9" fmla="*/ 1 h 41"/>
                <a:gd name="T10" fmla="*/ 8 w 30"/>
                <a:gd name="T11" fmla="*/ 0 h 41"/>
                <a:gd name="T12" fmla="*/ 9 w 30"/>
                <a:gd name="T13" fmla="*/ 0 h 41"/>
                <a:gd name="T14" fmla="*/ 9 w 30"/>
                <a:gd name="T15" fmla="*/ 0 h 41"/>
                <a:gd name="T16" fmla="*/ 10 w 30"/>
                <a:gd name="T17" fmla="*/ 4 h 41"/>
                <a:gd name="T18" fmla="*/ 11 w 30"/>
                <a:gd name="T19" fmla="*/ 9 h 41"/>
                <a:gd name="T20" fmla="*/ 12 w 30"/>
                <a:gd name="T21" fmla="*/ 14 h 41"/>
                <a:gd name="T22" fmla="*/ 13 w 30"/>
                <a:gd name="T23" fmla="*/ 20 h 41"/>
                <a:gd name="T24" fmla="*/ 15 w 30"/>
                <a:gd name="T25" fmla="*/ 18 h 41"/>
                <a:gd name="T26" fmla="*/ 19 w 30"/>
                <a:gd name="T27" fmla="*/ 13 h 41"/>
                <a:gd name="T28" fmla="*/ 22 w 30"/>
                <a:gd name="T29" fmla="*/ 7 h 41"/>
                <a:gd name="T30" fmla="*/ 24 w 30"/>
                <a:gd name="T31" fmla="*/ 2 h 41"/>
                <a:gd name="T32" fmla="*/ 26 w 30"/>
                <a:gd name="T33" fmla="*/ 1 h 41"/>
                <a:gd name="T34" fmla="*/ 26 w 30"/>
                <a:gd name="T35" fmla="*/ 0 h 41"/>
                <a:gd name="T36" fmla="*/ 27 w 30"/>
                <a:gd name="T37" fmla="*/ 0 h 41"/>
                <a:gd name="T38" fmla="*/ 27 w 30"/>
                <a:gd name="T39" fmla="*/ 0 h 41"/>
                <a:gd name="T40" fmla="*/ 28 w 30"/>
                <a:gd name="T41" fmla="*/ 1 h 41"/>
                <a:gd name="T42" fmla="*/ 28 w 30"/>
                <a:gd name="T43" fmla="*/ 0 h 41"/>
                <a:gd name="T44" fmla="*/ 29 w 30"/>
                <a:gd name="T45" fmla="*/ 0 h 41"/>
                <a:gd name="T46" fmla="*/ 29 w 30"/>
                <a:gd name="T47" fmla="*/ 0 h 41"/>
                <a:gd name="T48" fmla="*/ 27 w 30"/>
                <a:gd name="T49" fmla="*/ 4 h 41"/>
                <a:gd name="T50" fmla="*/ 20 w 30"/>
                <a:gd name="T51" fmla="*/ 15 h 41"/>
                <a:gd name="T52" fmla="*/ 11 w 30"/>
                <a:gd name="T53" fmla="*/ 28 h 41"/>
                <a:gd name="T54" fmla="*/ 5 w 30"/>
                <a:gd name="T55" fmla="*/ 39 h 41"/>
                <a:gd name="T56" fmla="*/ 3 w 30"/>
                <a:gd name="T57" fmla="*/ 41 h 41"/>
                <a:gd name="T58" fmla="*/ 3 w 30"/>
                <a:gd name="T59" fmla="*/ 41 h 41"/>
                <a:gd name="T60" fmla="*/ 2 w 30"/>
                <a:gd name="T61" fmla="*/ 41 h 41"/>
                <a:gd name="T62" fmla="*/ 2 w 30"/>
                <a:gd name="T63" fmla="*/ 41 h 41"/>
                <a:gd name="T64" fmla="*/ 1 w 30"/>
                <a:gd name="T65" fmla="*/ 41 h 41"/>
                <a:gd name="T66" fmla="*/ 1 w 30"/>
                <a:gd name="T67" fmla="*/ 41 h 41"/>
                <a:gd name="T68" fmla="*/ 0 w 30"/>
                <a:gd name="T69" fmla="*/ 41 h 41"/>
                <a:gd name="T70" fmla="*/ 0 w 30"/>
                <a:gd name="T71" fmla="*/ 41 h 41"/>
                <a:gd name="T72" fmla="*/ 1 w 30"/>
                <a:gd name="T73" fmla="*/ 39 h 41"/>
                <a:gd name="T74" fmla="*/ 4 w 30"/>
                <a:gd name="T75" fmla="*/ 35 h 41"/>
                <a:gd name="T76" fmla="*/ 6 w 30"/>
                <a:gd name="T77" fmla="*/ 32 h 41"/>
                <a:gd name="T78" fmla="*/ 9 w 30"/>
                <a:gd name="T79" fmla="*/ 28 h 41"/>
                <a:gd name="T80" fmla="*/ 9 w 30"/>
                <a:gd name="T81" fmla="*/ 22 h 41"/>
                <a:gd name="T82" fmla="*/ 7 w 30"/>
                <a:gd name="T83" fmla="*/ 15 h 41"/>
                <a:gd name="T84" fmla="*/ 6 w 30"/>
                <a:gd name="T85" fmla="*/ 7 h 41"/>
                <a:gd name="T86" fmla="*/ 5 w 30"/>
                <a:gd name="T87" fmla="*/ 2 h 41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30"/>
                <a:gd name="T133" fmla="*/ 0 h 41"/>
                <a:gd name="T134" fmla="*/ 30 w 30"/>
                <a:gd name="T135" fmla="*/ 41 h 41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30" h="41">
                  <a:moveTo>
                    <a:pt x="5" y="0"/>
                  </a:moveTo>
                  <a:lnTo>
                    <a:pt x="5" y="0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1"/>
                  </a:lnTo>
                  <a:lnTo>
                    <a:pt x="6" y="0"/>
                  </a:lnTo>
                  <a:lnTo>
                    <a:pt x="7" y="0"/>
                  </a:lnTo>
                  <a:lnTo>
                    <a:pt x="7" y="1"/>
                  </a:lnTo>
                  <a:lnTo>
                    <a:pt x="7" y="0"/>
                  </a:lnTo>
                  <a:lnTo>
                    <a:pt x="7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10" y="0"/>
                  </a:lnTo>
                  <a:lnTo>
                    <a:pt x="10" y="2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11" y="7"/>
                  </a:lnTo>
                  <a:lnTo>
                    <a:pt x="11" y="9"/>
                  </a:lnTo>
                  <a:lnTo>
                    <a:pt x="11" y="11"/>
                  </a:lnTo>
                  <a:lnTo>
                    <a:pt x="11" y="13"/>
                  </a:lnTo>
                  <a:lnTo>
                    <a:pt x="12" y="14"/>
                  </a:lnTo>
                  <a:lnTo>
                    <a:pt x="12" y="16"/>
                  </a:lnTo>
                  <a:lnTo>
                    <a:pt x="13" y="18"/>
                  </a:lnTo>
                  <a:lnTo>
                    <a:pt x="13" y="20"/>
                  </a:lnTo>
                  <a:lnTo>
                    <a:pt x="14" y="21"/>
                  </a:lnTo>
                  <a:lnTo>
                    <a:pt x="15" y="20"/>
                  </a:lnTo>
                  <a:lnTo>
                    <a:pt x="15" y="18"/>
                  </a:lnTo>
                  <a:lnTo>
                    <a:pt x="16" y="16"/>
                  </a:lnTo>
                  <a:lnTo>
                    <a:pt x="17" y="14"/>
                  </a:lnTo>
                  <a:lnTo>
                    <a:pt x="19" y="13"/>
                  </a:lnTo>
                  <a:lnTo>
                    <a:pt x="20" y="11"/>
                  </a:lnTo>
                  <a:lnTo>
                    <a:pt x="21" y="9"/>
                  </a:lnTo>
                  <a:lnTo>
                    <a:pt x="22" y="7"/>
                  </a:lnTo>
                  <a:lnTo>
                    <a:pt x="23" y="5"/>
                  </a:lnTo>
                  <a:lnTo>
                    <a:pt x="24" y="4"/>
                  </a:lnTo>
                  <a:lnTo>
                    <a:pt x="24" y="2"/>
                  </a:lnTo>
                  <a:lnTo>
                    <a:pt x="26" y="0"/>
                  </a:lnTo>
                  <a:lnTo>
                    <a:pt x="26" y="1"/>
                  </a:lnTo>
                  <a:lnTo>
                    <a:pt x="26" y="0"/>
                  </a:lnTo>
                  <a:lnTo>
                    <a:pt x="26" y="1"/>
                  </a:lnTo>
                  <a:lnTo>
                    <a:pt x="26" y="0"/>
                  </a:lnTo>
                  <a:lnTo>
                    <a:pt x="27" y="0"/>
                  </a:lnTo>
                  <a:lnTo>
                    <a:pt x="28" y="0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0"/>
                  </a:lnTo>
                  <a:lnTo>
                    <a:pt x="30" y="0"/>
                  </a:lnTo>
                  <a:lnTo>
                    <a:pt x="28" y="2"/>
                  </a:lnTo>
                  <a:lnTo>
                    <a:pt x="27" y="4"/>
                  </a:lnTo>
                  <a:lnTo>
                    <a:pt x="24" y="7"/>
                  </a:lnTo>
                  <a:lnTo>
                    <a:pt x="23" y="11"/>
                  </a:lnTo>
                  <a:lnTo>
                    <a:pt x="20" y="15"/>
                  </a:lnTo>
                  <a:lnTo>
                    <a:pt x="16" y="19"/>
                  </a:lnTo>
                  <a:lnTo>
                    <a:pt x="14" y="23"/>
                  </a:lnTo>
                  <a:lnTo>
                    <a:pt x="11" y="28"/>
                  </a:lnTo>
                  <a:lnTo>
                    <a:pt x="8" y="32"/>
                  </a:lnTo>
                  <a:lnTo>
                    <a:pt x="6" y="36"/>
                  </a:lnTo>
                  <a:lnTo>
                    <a:pt x="5" y="39"/>
                  </a:lnTo>
                  <a:lnTo>
                    <a:pt x="4" y="41"/>
                  </a:lnTo>
                  <a:lnTo>
                    <a:pt x="3" y="41"/>
                  </a:lnTo>
                  <a:lnTo>
                    <a:pt x="2" y="41"/>
                  </a:lnTo>
                  <a:lnTo>
                    <a:pt x="1" y="41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1" y="39"/>
                  </a:lnTo>
                  <a:lnTo>
                    <a:pt x="2" y="38"/>
                  </a:lnTo>
                  <a:lnTo>
                    <a:pt x="3" y="36"/>
                  </a:lnTo>
                  <a:lnTo>
                    <a:pt x="4" y="35"/>
                  </a:lnTo>
                  <a:lnTo>
                    <a:pt x="5" y="33"/>
                  </a:lnTo>
                  <a:lnTo>
                    <a:pt x="6" y="32"/>
                  </a:lnTo>
                  <a:lnTo>
                    <a:pt x="7" y="30"/>
                  </a:lnTo>
                  <a:lnTo>
                    <a:pt x="8" y="29"/>
                  </a:lnTo>
                  <a:lnTo>
                    <a:pt x="9" y="28"/>
                  </a:lnTo>
                  <a:lnTo>
                    <a:pt x="10" y="26"/>
                  </a:lnTo>
                  <a:lnTo>
                    <a:pt x="9" y="25"/>
                  </a:lnTo>
                  <a:lnTo>
                    <a:pt x="9" y="22"/>
                  </a:lnTo>
                  <a:lnTo>
                    <a:pt x="8" y="21"/>
                  </a:lnTo>
                  <a:lnTo>
                    <a:pt x="8" y="18"/>
                  </a:lnTo>
                  <a:lnTo>
                    <a:pt x="7" y="15"/>
                  </a:lnTo>
                  <a:lnTo>
                    <a:pt x="7" y="13"/>
                  </a:lnTo>
                  <a:lnTo>
                    <a:pt x="6" y="10"/>
                  </a:lnTo>
                  <a:lnTo>
                    <a:pt x="6" y="7"/>
                  </a:lnTo>
                  <a:lnTo>
                    <a:pt x="6" y="5"/>
                  </a:lnTo>
                  <a:lnTo>
                    <a:pt x="5" y="4"/>
                  </a:lnTo>
                  <a:lnTo>
                    <a:pt x="5" y="2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6" name="Freeform 85"/>
            <xdr:cNvSpPr>
              <a:spLocks/>
            </xdr:cNvSpPr>
          </xdr:nvSpPr>
          <xdr:spPr bwMode="auto">
            <a:xfrm>
              <a:off x="3853" y="1824"/>
              <a:ext cx="30" cy="39"/>
            </a:xfrm>
            <a:custGeom>
              <a:avLst/>
              <a:gdLst>
                <a:gd name="T0" fmla="*/ 11 w 30"/>
                <a:gd name="T1" fmla="*/ 13 h 39"/>
                <a:gd name="T2" fmla="*/ 11 w 30"/>
                <a:gd name="T3" fmla="*/ 10 h 39"/>
                <a:gd name="T4" fmla="*/ 12 w 30"/>
                <a:gd name="T5" fmla="*/ 7 h 39"/>
                <a:gd name="T6" fmla="*/ 12 w 30"/>
                <a:gd name="T7" fmla="*/ 5 h 39"/>
                <a:gd name="T8" fmla="*/ 10 w 30"/>
                <a:gd name="T9" fmla="*/ 4 h 39"/>
                <a:gd name="T10" fmla="*/ 7 w 30"/>
                <a:gd name="T11" fmla="*/ 4 h 39"/>
                <a:gd name="T12" fmla="*/ 3 w 30"/>
                <a:gd name="T13" fmla="*/ 4 h 39"/>
                <a:gd name="T14" fmla="*/ 1 w 30"/>
                <a:gd name="T15" fmla="*/ 4 h 39"/>
                <a:gd name="T16" fmla="*/ 0 w 30"/>
                <a:gd name="T17" fmla="*/ 4 h 39"/>
                <a:gd name="T18" fmla="*/ 1 w 30"/>
                <a:gd name="T19" fmla="*/ 4 h 39"/>
                <a:gd name="T20" fmla="*/ 1 w 30"/>
                <a:gd name="T21" fmla="*/ 3 h 39"/>
                <a:gd name="T22" fmla="*/ 1 w 30"/>
                <a:gd name="T23" fmla="*/ 3 h 39"/>
                <a:gd name="T24" fmla="*/ 1 w 30"/>
                <a:gd name="T25" fmla="*/ 2 h 39"/>
                <a:gd name="T26" fmla="*/ 1 w 30"/>
                <a:gd name="T27" fmla="*/ 2 h 39"/>
                <a:gd name="T28" fmla="*/ 1 w 30"/>
                <a:gd name="T29" fmla="*/ 1 h 39"/>
                <a:gd name="T30" fmla="*/ 1 w 30"/>
                <a:gd name="T31" fmla="*/ 1 h 39"/>
                <a:gd name="T32" fmla="*/ 3 w 30"/>
                <a:gd name="T33" fmla="*/ 1 h 39"/>
                <a:gd name="T34" fmla="*/ 7 w 30"/>
                <a:gd name="T35" fmla="*/ 1 h 39"/>
                <a:gd name="T36" fmla="*/ 11 w 30"/>
                <a:gd name="T37" fmla="*/ 1 h 39"/>
                <a:gd name="T38" fmla="*/ 13 w 30"/>
                <a:gd name="T39" fmla="*/ 1 h 39"/>
                <a:gd name="T40" fmla="*/ 17 w 30"/>
                <a:gd name="T41" fmla="*/ 1 h 39"/>
                <a:gd name="T42" fmla="*/ 21 w 30"/>
                <a:gd name="T43" fmla="*/ 1 h 39"/>
                <a:gd name="T44" fmla="*/ 24 w 30"/>
                <a:gd name="T45" fmla="*/ 1 h 39"/>
                <a:gd name="T46" fmla="*/ 28 w 30"/>
                <a:gd name="T47" fmla="*/ 1 h 39"/>
                <a:gd name="T48" fmla="*/ 29 w 30"/>
                <a:gd name="T49" fmla="*/ 1 h 39"/>
                <a:gd name="T50" fmla="*/ 29 w 30"/>
                <a:gd name="T51" fmla="*/ 2 h 39"/>
                <a:gd name="T52" fmla="*/ 29 w 30"/>
                <a:gd name="T53" fmla="*/ 2 h 39"/>
                <a:gd name="T54" fmla="*/ 29 w 30"/>
                <a:gd name="T55" fmla="*/ 2 h 39"/>
                <a:gd name="T56" fmla="*/ 28 w 30"/>
                <a:gd name="T57" fmla="*/ 3 h 39"/>
                <a:gd name="T58" fmla="*/ 29 w 30"/>
                <a:gd name="T59" fmla="*/ 3 h 39"/>
                <a:gd name="T60" fmla="*/ 29 w 30"/>
                <a:gd name="T61" fmla="*/ 4 h 39"/>
                <a:gd name="T62" fmla="*/ 29 w 30"/>
                <a:gd name="T63" fmla="*/ 4 h 39"/>
                <a:gd name="T64" fmla="*/ 27 w 30"/>
                <a:gd name="T65" fmla="*/ 4 h 39"/>
                <a:gd name="T66" fmla="*/ 24 w 30"/>
                <a:gd name="T67" fmla="*/ 4 h 39"/>
                <a:gd name="T68" fmla="*/ 21 w 30"/>
                <a:gd name="T69" fmla="*/ 4 h 39"/>
                <a:gd name="T70" fmla="*/ 18 w 30"/>
                <a:gd name="T71" fmla="*/ 4 h 39"/>
                <a:gd name="T72" fmla="*/ 16 w 30"/>
                <a:gd name="T73" fmla="*/ 6 h 39"/>
                <a:gd name="T74" fmla="*/ 15 w 30"/>
                <a:gd name="T75" fmla="*/ 8 h 39"/>
                <a:gd name="T76" fmla="*/ 15 w 30"/>
                <a:gd name="T77" fmla="*/ 11 h 39"/>
                <a:gd name="T78" fmla="*/ 15 w 30"/>
                <a:gd name="T79" fmla="*/ 14 h 39"/>
                <a:gd name="T80" fmla="*/ 12 w 30"/>
                <a:gd name="T81" fmla="*/ 25 h 39"/>
                <a:gd name="T82" fmla="*/ 12 w 30"/>
                <a:gd name="T83" fmla="*/ 29 h 39"/>
                <a:gd name="T84" fmla="*/ 12 w 30"/>
                <a:gd name="T85" fmla="*/ 33 h 39"/>
                <a:gd name="T86" fmla="*/ 11 w 30"/>
                <a:gd name="T87" fmla="*/ 36 h 39"/>
                <a:gd name="T88" fmla="*/ 10 w 30"/>
                <a:gd name="T89" fmla="*/ 38 h 39"/>
                <a:gd name="T90" fmla="*/ 9 w 30"/>
                <a:gd name="T91" fmla="*/ 39 h 39"/>
                <a:gd name="T92" fmla="*/ 9 w 30"/>
                <a:gd name="T93" fmla="*/ 38 h 39"/>
                <a:gd name="T94" fmla="*/ 8 w 30"/>
                <a:gd name="T95" fmla="*/ 38 h 39"/>
                <a:gd name="T96" fmla="*/ 7 w 30"/>
                <a:gd name="T97" fmla="*/ 38 h 39"/>
                <a:gd name="T98" fmla="*/ 6 w 30"/>
                <a:gd name="T99" fmla="*/ 39 h 39"/>
                <a:gd name="T100" fmla="*/ 6 w 30"/>
                <a:gd name="T101" fmla="*/ 38 h 39"/>
                <a:gd name="T102" fmla="*/ 5 w 30"/>
                <a:gd name="T103" fmla="*/ 38 h 39"/>
                <a:gd name="T104" fmla="*/ 5 w 30"/>
                <a:gd name="T105" fmla="*/ 37 h 39"/>
                <a:gd name="T106" fmla="*/ 6 w 30"/>
                <a:gd name="T107" fmla="*/ 34 h 39"/>
                <a:gd name="T108" fmla="*/ 7 w 30"/>
                <a:gd name="T109" fmla="*/ 30 h 39"/>
                <a:gd name="T110" fmla="*/ 8 w 30"/>
                <a:gd name="T111" fmla="*/ 26 h 39"/>
                <a:gd name="T112" fmla="*/ 11 w 30"/>
                <a:gd name="T113" fmla="*/ 15 h 39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30"/>
                <a:gd name="T172" fmla="*/ 0 h 39"/>
                <a:gd name="T173" fmla="*/ 30 w 30"/>
                <a:gd name="T174" fmla="*/ 39 h 39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30" h="39">
                  <a:moveTo>
                    <a:pt x="11" y="15"/>
                  </a:moveTo>
                  <a:lnTo>
                    <a:pt x="11" y="14"/>
                  </a:lnTo>
                  <a:lnTo>
                    <a:pt x="11" y="13"/>
                  </a:lnTo>
                  <a:lnTo>
                    <a:pt x="11" y="12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1" y="9"/>
                  </a:lnTo>
                  <a:lnTo>
                    <a:pt x="11" y="8"/>
                  </a:lnTo>
                  <a:lnTo>
                    <a:pt x="12" y="7"/>
                  </a:lnTo>
                  <a:lnTo>
                    <a:pt x="12" y="6"/>
                  </a:lnTo>
                  <a:lnTo>
                    <a:pt x="12" y="5"/>
                  </a:lnTo>
                  <a:lnTo>
                    <a:pt x="12" y="3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4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4"/>
                  </a:lnTo>
                  <a:lnTo>
                    <a:pt x="4" y="4"/>
                  </a:lnTo>
                  <a:lnTo>
                    <a:pt x="3" y="4"/>
                  </a:lnTo>
                  <a:lnTo>
                    <a:pt x="2" y="4"/>
                  </a:lnTo>
                  <a:lnTo>
                    <a:pt x="1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3" y="1"/>
                  </a:lnTo>
                  <a:lnTo>
                    <a:pt x="4" y="1"/>
                  </a:lnTo>
                  <a:lnTo>
                    <a:pt x="5" y="1"/>
                  </a:lnTo>
                  <a:lnTo>
                    <a:pt x="7" y="1"/>
                  </a:lnTo>
                  <a:lnTo>
                    <a:pt x="8" y="1"/>
                  </a:lnTo>
                  <a:lnTo>
                    <a:pt x="9" y="1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4" y="1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8" y="1"/>
                  </a:lnTo>
                  <a:lnTo>
                    <a:pt x="30" y="0"/>
                  </a:lnTo>
                  <a:lnTo>
                    <a:pt x="29" y="1"/>
                  </a:lnTo>
                  <a:lnTo>
                    <a:pt x="29" y="2"/>
                  </a:lnTo>
                  <a:lnTo>
                    <a:pt x="29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29" y="4"/>
                  </a:lnTo>
                  <a:lnTo>
                    <a:pt x="28" y="4"/>
                  </a:lnTo>
                  <a:lnTo>
                    <a:pt x="27" y="4"/>
                  </a:lnTo>
                  <a:lnTo>
                    <a:pt x="26" y="4"/>
                  </a:lnTo>
                  <a:lnTo>
                    <a:pt x="25" y="4"/>
                  </a:lnTo>
                  <a:lnTo>
                    <a:pt x="24" y="4"/>
                  </a:lnTo>
                  <a:lnTo>
                    <a:pt x="22" y="4"/>
                  </a:lnTo>
                  <a:lnTo>
                    <a:pt x="21" y="4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8" y="4"/>
                  </a:lnTo>
                  <a:lnTo>
                    <a:pt x="17" y="3"/>
                  </a:lnTo>
                  <a:lnTo>
                    <a:pt x="16" y="5"/>
                  </a:lnTo>
                  <a:lnTo>
                    <a:pt x="16" y="6"/>
                  </a:lnTo>
                  <a:lnTo>
                    <a:pt x="16" y="7"/>
                  </a:lnTo>
                  <a:lnTo>
                    <a:pt x="15" y="8"/>
                  </a:lnTo>
                  <a:lnTo>
                    <a:pt x="15" y="9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2"/>
                  </a:lnTo>
                  <a:lnTo>
                    <a:pt x="15" y="13"/>
                  </a:lnTo>
                  <a:lnTo>
                    <a:pt x="15" y="14"/>
                  </a:lnTo>
                  <a:lnTo>
                    <a:pt x="15" y="15"/>
                  </a:lnTo>
                  <a:lnTo>
                    <a:pt x="13" y="24"/>
                  </a:lnTo>
                  <a:lnTo>
                    <a:pt x="12" y="25"/>
                  </a:lnTo>
                  <a:lnTo>
                    <a:pt x="12" y="26"/>
                  </a:lnTo>
                  <a:lnTo>
                    <a:pt x="12" y="27"/>
                  </a:lnTo>
                  <a:lnTo>
                    <a:pt x="12" y="29"/>
                  </a:lnTo>
                  <a:lnTo>
                    <a:pt x="12" y="30"/>
                  </a:lnTo>
                  <a:lnTo>
                    <a:pt x="12" y="31"/>
                  </a:lnTo>
                  <a:lnTo>
                    <a:pt x="12" y="33"/>
                  </a:lnTo>
                  <a:lnTo>
                    <a:pt x="11" y="34"/>
                  </a:lnTo>
                  <a:lnTo>
                    <a:pt x="11" y="35"/>
                  </a:lnTo>
                  <a:lnTo>
                    <a:pt x="11" y="36"/>
                  </a:lnTo>
                  <a:lnTo>
                    <a:pt x="11" y="37"/>
                  </a:lnTo>
                  <a:lnTo>
                    <a:pt x="11" y="38"/>
                  </a:lnTo>
                  <a:lnTo>
                    <a:pt x="10" y="38"/>
                  </a:lnTo>
                  <a:lnTo>
                    <a:pt x="10" y="39"/>
                  </a:lnTo>
                  <a:lnTo>
                    <a:pt x="10" y="38"/>
                  </a:lnTo>
                  <a:lnTo>
                    <a:pt x="9" y="39"/>
                  </a:lnTo>
                  <a:lnTo>
                    <a:pt x="9" y="38"/>
                  </a:lnTo>
                  <a:lnTo>
                    <a:pt x="8" y="38"/>
                  </a:lnTo>
                  <a:lnTo>
                    <a:pt x="8" y="39"/>
                  </a:lnTo>
                  <a:lnTo>
                    <a:pt x="8" y="38"/>
                  </a:lnTo>
                  <a:lnTo>
                    <a:pt x="7" y="38"/>
                  </a:lnTo>
                  <a:lnTo>
                    <a:pt x="7" y="39"/>
                  </a:lnTo>
                  <a:lnTo>
                    <a:pt x="7" y="38"/>
                  </a:lnTo>
                  <a:lnTo>
                    <a:pt x="6" y="39"/>
                  </a:lnTo>
                  <a:lnTo>
                    <a:pt x="6" y="38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5" y="38"/>
                  </a:lnTo>
                  <a:lnTo>
                    <a:pt x="5" y="37"/>
                  </a:lnTo>
                  <a:lnTo>
                    <a:pt x="5" y="36"/>
                  </a:lnTo>
                  <a:lnTo>
                    <a:pt x="5" y="35"/>
                  </a:lnTo>
                  <a:lnTo>
                    <a:pt x="6" y="34"/>
                  </a:lnTo>
                  <a:lnTo>
                    <a:pt x="6" y="33"/>
                  </a:lnTo>
                  <a:lnTo>
                    <a:pt x="7" y="31"/>
                  </a:lnTo>
                  <a:lnTo>
                    <a:pt x="7" y="30"/>
                  </a:lnTo>
                  <a:lnTo>
                    <a:pt x="7" y="29"/>
                  </a:lnTo>
                  <a:lnTo>
                    <a:pt x="8" y="27"/>
                  </a:lnTo>
                  <a:lnTo>
                    <a:pt x="8" y="26"/>
                  </a:lnTo>
                  <a:lnTo>
                    <a:pt x="8" y="25"/>
                  </a:lnTo>
                  <a:lnTo>
                    <a:pt x="9" y="24"/>
                  </a:lnTo>
                  <a:lnTo>
                    <a:pt x="11" y="15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7" name="Freeform 86"/>
            <xdr:cNvSpPr>
              <a:spLocks noEditPoints="1"/>
            </xdr:cNvSpPr>
          </xdr:nvSpPr>
          <xdr:spPr bwMode="auto">
            <a:xfrm>
              <a:off x="3875" y="1835"/>
              <a:ext cx="26" cy="28"/>
            </a:xfrm>
            <a:custGeom>
              <a:avLst/>
              <a:gdLst>
                <a:gd name="T0" fmla="*/ 19 w 26"/>
                <a:gd name="T1" fmla="*/ 1 h 28"/>
                <a:gd name="T2" fmla="*/ 23 w 26"/>
                <a:gd name="T3" fmla="*/ 3 h 28"/>
                <a:gd name="T4" fmla="*/ 25 w 26"/>
                <a:gd name="T5" fmla="*/ 6 h 28"/>
                <a:gd name="T6" fmla="*/ 26 w 26"/>
                <a:gd name="T7" fmla="*/ 11 h 28"/>
                <a:gd name="T8" fmla="*/ 25 w 26"/>
                <a:gd name="T9" fmla="*/ 13 h 28"/>
                <a:gd name="T10" fmla="*/ 25 w 26"/>
                <a:gd name="T11" fmla="*/ 13 h 28"/>
                <a:gd name="T12" fmla="*/ 25 w 26"/>
                <a:gd name="T13" fmla="*/ 14 h 28"/>
                <a:gd name="T14" fmla="*/ 25 w 26"/>
                <a:gd name="T15" fmla="*/ 14 h 28"/>
                <a:gd name="T16" fmla="*/ 22 w 26"/>
                <a:gd name="T17" fmla="*/ 14 h 28"/>
                <a:gd name="T18" fmla="*/ 19 w 26"/>
                <a:gd name="T19" fmla="*/ 14 h 28"/>
                <a:gd name="T20" fmla="*/ 17 w 26"/>
                <a:gd name="T21" fmla="*/ 14 h 28"/>
                <a:gd name="T22" fmla="*/ 14 w 26"/>
                <a:gd name="T23" fmla="*/ 14 h 28"/>
                <a:gd name="T24" fmla="*/ 11 w 26"/>
                <a:gd name="T25" fmla="*/ 14 h 28"/>
                <a:gd name="T26" fmla="*/ 10 w 26"/>
                <a:gd name="T27" fmla="*/ 14 h 28"/>
                <a:gd name="T28" fmla="*/ 8 w 26"/>
                <a:gd name="T29" fmla="*/ 14 h 28"/>
                <a:gd name="T30" fmla="*/ 6 w 26"/>
                <a:gd name="T31" fmla="*/ 14 h 28"/>
                <a:gd name="T32" fmla="*/ 5 w 26"/>
                <a:gd name="T33" fmla="*/ 14 h 28"/>
                <a:gd name="T34" fmla="*/ 6 w 26"/>
                <a:gd name="T35" fmla="*/ 14 h 28"/>
                <a:gd name="T36" fmla="*/ 6 w 26"/>
                <a:gd name="T37" fmla="*/ 15 h 28"/>
                <a:gd name="T38" fmla="*/ 6 w 26"/>
                <a:gd name="T39" fmla="*/ 15 h 28"/>
                <a:gd name="T40" fmla="*/ 5 w 26"/>
                <a:gd name="T41" fmla="*/ 18 h 28"/>
                <a:gd name="T42" fmla="*/ 6 w 26"/>
                <a:gd name="T43" fmla="*/ 22 h 28"/>
                <a:gd name="T44" fmla="*/ 8 w 26"/>
                <a:gd name="T45" fmla="*/ 24 h 28"/>
                <a:gd name="T46" fmla="*/ 11 w 26"/>
                <a:gd name="T47" fmla="*/ 25 h 28"/>
                <a:gd name="T48" fmla="*/ 14 w 26"/>
                <a:gd name="T49" fmla="*/ 25 h 28"/>
                <a:gd name="T50" fmla="*/ 17 w 26"/>
                <a:gd name="T51" fmla="*/ 25 h 28"/>
                <a:gd name="T52" fmla="*/ 19 w 26"/>
                <a:gd name="T53" fmla="*/ 23 h 28"/>
                <a:gd name="T54" fmla="*/ 21 w 26"/>
                <a:gd name="T55" fmla="*/ 23 h 28"/>
                <a:gd name="T56" fmla="*/ 22 w 26"/>
                <a:gd name="T57" fmla="*/ 24 h 28"/>
                <a:gd name="T58" fmla="*/ 19 w 26"/>
                <a:gd name="T59" fmla="*/ 26 h 28"/>
                <a:gd name="T60" fmla="*/ 17 w 26"/>
                <a:gd name="T61" fmla="*/ 27 h 28"/>
                <a:gd name="T62" fmla="*/ 14 w 26"/>
                <a:gd name="T63" fmla="*/ 28 h 28"/>
                <a:gd name="T64" fmla="*/ 12 w 26"/>
                <a:gd name="T65" fmla="*/ 28 h 28"/>
                <a:gd name="T66" fmla="*/ 7 w 26"/>
                <a:gd name="T67" fmla="*/ 27 h 28"/>
                <a:gd name="T68" fmla="*/ 2 w 26"/>
                <a:gd name="T69" fmla="*/ 24 h 28"/>
                <a:gd name="T70" fmla="*/ 0 w 26"/>
                <a:gd name="T71" fmla="*/ 20 h 28"/>
                <a:gd name="T72" fmla="*/ 1 w 26"/>
                <a:gd name="T73" fmla="*/ 14 h 28"/>
                <a:gd name="T74" fmla="*/ 3 w 26"/>
                <a:gd name="T75" fmla="*/ 9 h 28"/>
                <a:gd name="T76" fmla="*/ 6 w 26"/>
                <a:gd name="T77" fmla="*/ 5 h 28"/>
                <a:gd name="T78" fmla="*/ 10 w 26"/>
                <a:gd name="T79" fmla="*/ 2 h 28"/>
                <a:gd name="T80" fmla="*/ 17 w 26"/>
                <a:gd name="T81" fmla="*/ 0 h 28"/>
                <a:gd name="T82" fmla="*/ 7 w 26"/>
                <a:gd name="T83" fmla="*/ 12 h 28"/>
                <a:gd name="T84" fmla="*/ 8 w 26"/>
                <a:gd name="T85" fmla="*/ 13 h 28"/>
                <a:gd name="T86" fmla="*/ 10 w 26"/>
                <a:gd name="T87" fmla="*/ 12 h 28"/>
                <a:gd name="T88" fmla="*/ 12 w 26"/>
                <a:gd name="T89" fmla="*/ 12 h 28"/>
                <a:gd name="T90" fmla="*/ 14 w 26"/>
                <a:gd name="T91" fmla="*/ 12 h 28"/>
                <a:gd name="T92" fmla="*/ 16 w 26"/>
                <a:gd name="T93" fmla="*/ 13 h 28"/>
                <a:gd name="T94" fmla="*/ 17 w 26"/>
                <a:gd name="T95" fmla="*/ 12 h 28"/>
                <a:gd name="T96" fmla="*/ 19 w 26"/>
                <a:gd name="T97" fmla="*/ 12 h 28"/>
                <a:gd name="T98" fmla="*/ 21 w 26"/>
                <a:gd name="T99" fmla="*/ 11 h 28"/>
                <a:gd name="T100" fmla="*/ 21 w 26"/>
                <a:gd name="T101" fmla="*/ 8 h 28"/>
                <a:gd name="T102" fmla="*/ 20 w 26"/>
                <a:gd name="T103" fmla="*/ 5 h 28"/>
                <a:gd name="T104" fmla="*/ 17 w 26"/>
                <a:gd name="T105" fmla="*/ 3 h 28"/>
                <a:gd name="T106" fmla="*/ 14 w 26"/>
                <a:gd name="T107" fmla="*/ 3 h 28"/>
                <a:gd name="T108" fmla="*/ 10 w 26"/>
                <a:gd name="T109" fmla="*/ 4 h 28"/>
                <a:gd name="T110" fmla="*/ 8 w 26"/>
                <a:gd name="T111" fmla="*/ 6 h 28"/>
                <a:gd name="T112" fmla="*/ 7 w 26"/>
                <a:gd name="T113" fmla="*/ 10 h 28"/>
                <a:gd name="T114" fmla="*/ 7 w 26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6"/>
                <a:gd name="T175" fmla="*/ 0 h 28"/>
                <a:gd name="T176" fmla="*/ 26 w 26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6" h="28">
                  <a:moveTo>
                    <a:pt x="17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5" y="8"/>
                  </a:lnTo>
                  <a:lnTo>
                    <a:pt x="26" y="9"/>
                  </a:lnTo>
                  <a:lnTo>
                    <a:pt x="26" y="11"/>
                  </a:lnTo>
                  <a:lnTo>
                    <a:pt x="26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3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6" y="15"/>
                  </a:lnTo>
                  <a:lnTo>
                    <a:pt x="5" y="17"/>
                  </a:lnTo>
                  <a:lnTo>
                    <a:pt x="5" y="18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7" y="23"/>
                  </a:lnTo>
                  <a:lnTo>
                    <a:pt x="8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2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7"/>
                  </a:lnTo>
                  <a:lnTo>
                    <a:pt x="5" y="26"/>
                  </a:lnTo>
                  <a:lnTo>
                    <a:pt x="4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0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3"/>
                  </a:lnTo>
                  <a:lnTo>
                    <a:pt x="2" y="11"/>
                  </a:lnTo>
                  <a:lnTo>
                    <a:pt x="3" y="9"/>
                  </a:lnTo>
                  <a:lnTo>
                    <a:pt x="4" y="7"/>
                  </a:lnTo>
                  <a:lnTo>
                    <a:pt x="5" y="6"/>
                  </a:lnTo>
                  <a:lnTo>
                    <a:pt x="6" y="5"/>
                  </a:lnTo>
                  <a:lnTo>
                    <a:pt x="8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7" y="0"/>
                  </a:lnTo>
                  <a:close/>
                  <a:moveTo>
                    <a:pt x="7" y="12"/>
                  </a:move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3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1" y="12"/>
                  </a:lnTo>
                  <a:lnTo>
                    <a:pt x="21" y="11"/>
                  </a:lnTo>
                  <a:lnTo>
                    <a:pt x="21" y="10"/>
                  </a:lnTo>
                  <a:lnTo>
                    <a:pt x="21" y="9"/>
                  </a:lnTo>
                  <a:lnTo>
                    <a:pt x="21" y="8"/>
                  </a:lnTo>
                  <a:lnTo>
                    <a:pt x="21" y="7"/>
                  </a:lnTo>
                  <a:lnTo>
                    <a:pt x="21" y="5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6"/>
                  </a:lnTo>
                  <a:lnTo>
                    <a:pt x="8" y="7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7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8" name="Freeform 87"/>
            <xdr:cNvSpPr>
              <a:spLocks/>
            </xdr:cNvSpPr>
          </xdr:nvSpPr>
          <xdr:spPr bwMode="auto">
            <a:xfrm>
              <a:off x="3903" y="1835"/>
              <a:ext cx="25" cy="28"/>
            </a:xfrm>
            <a:custGeom>
              <a:avLst/>
              <a:gdLst>
                <a:gd name="T0" fmla="*/ 17 w 25"/>
                <a:gd name="T1" fmla="*/ 1 h 28"/>
                <a:gd name="T2" fmla="*/ 19 w 25"/>
                <a:gd name="T3" fmla="*/ 1 h 28"/>
                <a:gd name="T4" fmla="*/ 21 w 25"/>
                <a:gd name="T5" fmla="*/ 1 h 28"/>
                <a:gd name="T6" fmla="*/ 23 w 25"/>
                <a:gd name="T7" fmla="*/ 2 h 28"/>
                <a:gd name="T8" fmla="*/ 24 w 25"/>
                <a:gd name="T9" fmla="*/ 3 h 28"/>
                <a:gd name="T10" fmla="*/ 25 w 25"/>
                <a:gd name="T11" fmla="*/ 3 h 28"/>
                <a:gd name="T12" fmla="*/ 25 w 25"/>
                <a:gd name="T13" fmla="*/ 4 h 28"/>
                <a:gd name="T14" fmla="*/ 25 w 25"/>
                <a:gd name="T15" fmla="*/ 4 h 28"/>
                <a:gd name="T16" fmla="*/ 25 w 25"/>
                <a:gd name="T17" fmla="*/ 5 h 28"/>
                <a:gd name="T18" fmla="*/ 24 w 25"/>
                <a:gd name="T19" fmla="*/ 5 h 28"/>
                <a:gd name="T20" fmla="*/ 24 w 25"/>
                <a:gd name="T21" fmla="*/ 6 h 28"/>
                <a:gd name="T22" fmla="*/ 24 w 25"/>
                <a:gd name="T23" fmla="*/ 6 h 28"/>
                <a:gd name="T24" fmla="*/ 24 w 25"/>
                <a:gd name="T25" fmla="*/ 6 h 28"/>
                <a:gd name="T26" fmla="*/ 23 w 25"/>
                <a:gd name="T27" fmla="*/ 5 h 28"/>
                <a:gd name="T28" fmla="*/ 22 w 25"/>
                <a:gd name="T29" fmla="*/ 5 h 28"/>
                <a:gd name="T30" fmla="*/ 21 w 25"/>
                <a:gd name="T31" fmla="*/ 4 h 28"/>
                <a:gd name="T32" fmla="*/ 20 w 25"/>
                <a:gd name="T33" fmla="*/ 3 h 28"/>
                <a:gd name="T34" fmla="*/ 18 w 25"/>
                <a:gd name="T35" fmla="*/ 3 h 28"/>
                <a:gd name="T36" fmla="*/ 17 w 25"/>
                <a:gd name="T37" fmla="*/ 2 h 28"/>
                <a:gd name="T38" fmla="*/ 14 w 25"/>
                <a:gd name="T39" fmla="*/ 3 h 28"/>
                <a:gd name="T40" fmla="*/ 11 w 25"/>
                <a:gd name="T41" fmla="*/ 4 h 28"/>
                <a:gd name="T42" fmla="*/ 8 w 25"/>
                <a:gd name="T43" fmla="*/ 5 h 28"/>
                <a:gd name="T44" fmla="*/ 7 w 25"/>
                <a:gd name="T45" fmla="*/ 8 h 28"/>
                <a:gd name="T46" fmla="*/ 6 w 25"/>
                <a:gd name="T47" fmla="*/ 11 h 28"/>
                <a:gd name="T48" fmla="*/ 6 w 25"/>
                <a:gd name="T49" fmla="*/ 14 h 28"/>
                <a:gd name="T50" fmla="*/ 5 w 25"/>
                <a:gd name="T51" fmla="*/ 18 h 28"/>
                <a:gd name="T52" fmla="*/ 5 w 25"/>
                <a:gd name="T53" fmla="*/ 21 h 28"/>
                <a:gd name="T54" fmla="*/ 6 w 25"/>
                <a:gd name="T55" fmla="*/ 23 h 28"/>
                <a:gd name="T56" fmla="*/ 7 w 25"/>
                <a:gd name="T57" fmla="*/ 24 h 28"/>
                <a:gd name="T58" fmla="*/ 9 w 25"/>
                <a:gd name="T59" fmla="*/ 25 h 28"/>
                <a:gd name="T60" fmla="*/ 13 w 25"/>
                <a:gd name="T61" fmla="*/ 25 h 28"/>
                <a:gd name="T62" fmla="*/ 14 w 25"/>
                <a:gd name="T63" fmla="*/ 25 h 28"/>
                <a:gd name="T64" fmla="*/ 16 w 25"/>
                <a:gd name="T65" fmla="*/ 25 h 28"/>
                <a:gd name="T66" fmla="*/ 17 w 25"/>
                <a:gd name="T67" fmla="*/ 24 h 28"/>
                <a:gd name="T68" fmla="*/ 18 w 25"/>
                <a:gd name="T69" fmla="*/ 23 h 28"/>
                <a:gd name="T70" fmla="*/ 20 w 25"/>
                <a:gd name="T71" fmla="*/ 23 h 28"/>
                <a:gd name="T72" fmla="*/ 22 w 25"/>
                <a:gd name="T73" fmla="*/ 22 h 28"/>
                <a:gd name="T74" fmla="*/ 21 w 25"/>
                <a:gd name="T75" fmla="*/ 23 h 28"/>
                <a:gd name="T76" fmla="*/ 21 w 25"/>
                <a:gd name="T77" fmla="*/ 23 h 28"/>
                <a:gd name="T78" fmla="*/ 21 w 25"/>
                <a:gd name="T79" fmla="*/ 23 h 28"/>
                <a:gd name="T80" fmla="*/ 21 w 25"/>
                <a:gd name="T81" fmla="*/ 23 h 28"/>
                <a:gd name="T82" fmla="*/ 21 w 25"/>
                <a:gd name="T83" fmla="*/ 24 h 28"/>
                <a:gd name="T84" fmla="*/ 21 w 25"/>
                <a:gd name="T85" fmla="*/ 24 h 28"/>
                <a:gd name="T86" fmla="*/ 20 w 25"/>
                <a:gd name="T87" fmla="*/ 25 h 28"/>
                <a:gd name="T88" fmla="*/ 18 w 25"/>
                <a:gd name="T89" fmla="*/ 26 h 28"/>
                <a:gd name="T90" fmla="*/ 16 w 25"/>
                <a:gd name="T91" fmla="*/ 27 h 28"/>
                <a:gd name="T92" fmla="*/ 15 w 25"/>
                <a:gd name="T93" fmla="*/ 28 h 28"/>
                <a:gd name="T94" fmla="*/ 13 w 25"/>
                <a:gd name="T95" fmla="*/ 28 h 28"/>
                <a:gd name="T96" fmla="*/ 11 w 25"/>
                <a:gd name="T97" fmla="*/ 28 h 28"/>
                <a:gd name="T98" fmla="*/ 9 w 25"/>
                <a:gd name="T99" fmla="*/ 28 h 28"/>
                <a:gd name="T100" fmla="*/ 6 w 25"/>
                <a:gd name="T101" fmla="*/ 28 h 28"/>
                <a:gd name="T102" fmla="*/ 3 w 25"/>
                <a:gd name="T103" fmla="*/ 26 h 28"/>
                <a:gd name="T104" fmla="*/ 1 w 25"/>
                <a:gd name="T105" fmla="*/ 23 h 28"/>
                <a:gd name="T106" fmla="*/ 0 w 25"/>
                <a:gd name="T107" fmla="*/ 21 h 28"/>
                <a:gd name="T108" fmla="*/ 0 w 25"/>
                <a:gd name="T109" fmla="*/ 16 h 28"/>
                <a:gd name="T110" fmla="*/ 1 w 25"/>
                <a:gd name="T111" fmla="*/ 12 h 28"/>
                <a:gd name="T112" fmla="*/ 3 w 25"/>
                <a:gd name="T113" fmla="*/ 8 h 28"/>
                <a:gd name="T114" fmla="*/ 6 w 25"/>
                <a:gd name="T115" fmla="*/ 5 h 28"/>
                <a:gd name="T116" fmla="*/ 8 w 25"/>
                <a:gd name="T117" fmla="*/ 3 h 28"/>
                <a:gd name="T118" fmla="*/ 12 w 25"/>
                <a:gd name="T119" fmla="*/ 1 h 28"/>
                <a:gd name="T120" fmla="*/ 16 w 25"/>
                <a:gd name="T121" fmla="*/ 1 h 28"/>
                <a:gd name="T122" fmla="*/ 17 w 25"/>
                <a:gd name="T123" fmla="*/ 0 h 2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25"/>
                <a:gd name="T187" fmla="*/ 0 h 28"/>
                <a:gd name="T188" fmla="*/ 25 w 25"/>
                <a:gd name="T189" fmla="*/ 28 h 28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25" h="28">
                  <a:moveTo>
                    <a:pt x="17" y="0"/>
                  </a:move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2"/>
                  </a:lnTo>
                  <a:lnTo>
                    <a:pt x="23" y="2"/>
                  </a:lnTo>
                  <a:lnTo>
                    <a:pt x="24" y="2"/>
                  </a:lnTo>
                  <a:lnTo>
                    <a:pt x="24" y="3"/>
                  </a:lnTo>
                  <a:lnTo>
                    <a:pt x="25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4" y="5"/>
                  </a:lnTo>
                  <a:lnTo>
                    <a:pt x="24" y="6"/>
                  </a:lnTo>
                  <a:lnTo>
                    <a:pt x="23" y="6"/>
                  </a:lnTo>
                  <a:lnTo>
                    <a:pt x="23" y="5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7" y="2"/>
                  </a:lnTo>
                  <a:lnTo>
                    <a:pt x="16" y="3"/>
                  </a:lnTo>
                  <a:lnTo>
                    <a:pt x="14" y="3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8" y="5"/>
                  </a:lnTo>
                  <a:lnTo>
                    <a:pt x="7" y="7"/>
                  </a:lnTo>
                  <a:lnTo>
                    <a:pt x="7" y="8"/>
                  </a:lnTo>
                  <a:lnTo>
                    <a:pt x="7" y="10"/>
                  </a:lnTo>
                  <a:lnTo>
                    <a:pt x="6" y="11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5" y="16"/>
                  </a:lnTo>
                  <a:lnTo>
                    <a:pt x="5" y="18"/>
                  </a:lnTo>
                  <a:lnTo>
                    <a:pt x="5" y="19"/>
                  </a:lnTo>
                  <a:lnTo>
                    <a:pt x="5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7" y="24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1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2"/>
                  </a:lnTo>
                  <a:lnTo>
                    <a:pt x="21" y="23"/>
                  </a:lnTo>
                  <a:lnTo>
                    <a:pt x="21" y="24"/>
                  </a:lnTo>
                  <a:lnTo>
                    <a:pt x="20" y="25"/>
                  </a:lnTo>
                  <a:lnTo>
                    <a:pt x="19" y="25"/>
                  </a:lnTo>
                  <a:lnTo>
                    <a:pt x="18" y="26"/>
                  </a:lnTo>
                  <a:lnTo>
                    <a:pt x="17" y="26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9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3" y="26"/>
                  </a:lnTo>
                  <a:lnTo>
                    <a:pt x="2" y="25"/>
                  </a:lnTo>
                  <a:lnTo>
                    <a:pt x="1" y="23"/>
                  </a:lnTo>
                  <a:lnTo>
                    <a:pt x="0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6" y="1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49" name="Freeform 88"/>
            <xdr:cNvSpPr>
              <a:spLocks/>
            </xdr:cNvSpPr>
          </xdr:nvSpPr>
          <xdr:spPr bwMode="auto">
            <a:xfrm>
              <a:off x="3930" y="1835"/>
              <a:ext cx="25" cy="28"/>
            </a:xfrm>
            <a:custGeom>
              <a:avLst/>
              <a:gdLst>
                <a:gd name="T0" fmla="*/ 13 w 25"/>
                <a:gd name="T1" fmla="*/ 5 h 28"/>
                <a:gd name="T2" fmla="*/ 10 w 25"/>
                <a:gd name="T3" fmla="*/ 7 h 28"/>
                <a:gd name="T4" fmla="*/ 7 w 25"/>
                <a:gd name="T5" fmla="*/ 11 h 28"/>
                <a:gd name="T6" fmla="*/ 6 w 25"/>
                <a:gd name="T7" fmla="*/ 19 h 28"/>
                <a:gd name="T8" fmla="*/ 6 w 25"/>
                <a:gd name="T9" fmla="*/ 23 h 28"/>
                <a:gd name="T10" fmla="*/ 6 w 25"/>
                <a:gd name="T11" fmla="*/ 26 h 28"/>
                <a:gd name="T12" fmla="*/ 5 w 25"/>
                <a:gd name="T13" fmla="*/ 28 h 28"/>
                <a:gd name="T14" fmla="*/ 4 w 25"/>
                <a:gd name="T15" fmla="*/ 27 h 28"/>
                <a:gd name="T16" fmla="*/ 3 w 25"/>
                <a:gd name="T17" fmla="*/ 27 h 28"/>
                <a:gd name="T18" fmla="*/ 2 w 25"/>
                <a:gd name="T19" fmla="*/ 28 h 28"/>
                <a:gd name="T20" fmla="*/ 1 w 25"/>
                <a:gd name="T21" fmla="*/ 27 h 28"/>
                <a:gd name="T22" fmla="*/ 0 w 25"/>
                <a:gd name="T23" fmla="*/ 27 h 28"/>
                <a:gd name="T24" fmla="*/ 0 w 25"/>
                <a:gd name="T25" fmla="*/ 26 h 28"/>
                <a:gd name="T26" fmla="*/ 1 w 25"/>
                <a:gd name="T27" fmla="*/ 23 h 28"/>
                <a:gd name="T28" fmla="*/ 2 w 25"/>
                <a:gd name="T29" fmla="*/ 19 h 28"/>
                <a:gd name="T30" fmla="*/ 4 w 25"/>
                <a:gd name="T31" fmla="*/ 11 h 28"/>
                <a:gd name="T32" fmla="*/ 4 w 25"/>
                <a:gd name="T33" fmla="*/ 7 h 28"/>
                <a:gd name="T34" fmla="*/ 5 w 25"/>
                <a:gd name="T35" fmla="*/ 4 h 28"/>
                <a:gd name="T36" fmla="*/ 6 w 25"/>
                <a:gd name="T37" fmla="*/ 1 h 28"/>
                <a:gd name="T38" fmla="*/ 7 w 25"/>
                <a:gd name="T39" fmla="*/ 1 h 28"/>
                <a:gd name="T40" fmla="*/ 7 w 25"/>
                <a:gd name="T41" fmla="*/ 1 h 28"/>
                <a:gd name="T42" fmla="*/ 7 w 25"/>
                <a:gd name="T43" fmla="*/ 1 h 28"/>
                <a:gd name="T44" fmla="*/ 8 w 25"/>
                <a:gd name="T45" fmla="*/ 1 h 28"/>
                <a:gd name="T46" fmla="*/ 9 w 25"/>
                <a:gd name="T47" fmla="*/ 1 h 28"/>
                <a:gd name="T48" fmla="*/ 9 w 25"/>
                <a:gd name="T49" fmla="*/ 2 h 28"/>
                <a:gd name="T50" fmla="*/ 9 w 25"/>
                <a:gd name="T51" fmla="*/ 4 h 28"/>
                <a:gd name="T52" fmla="*/ 9 w 25"/>
                <a:gd name="T53" fmla="*/ 5 h 28"/>
                <a:gd name="T54" fmla="*/ 9 w 25"/>
                <a:gd name="T55" fmla="*/ 5 h 28"/>
                <a:gd name="T56" fmla="*/ 12 w 25"/>
                <a:gd name="T57" fmla="*/ 3 h 28"/>
                <a:gd name="T58" fmla="*/ 15 w 25"/>
                <a:gd name="T59" fmla="*/ 1 h 28"/>
                <a:gd name="T60" fmla="*/ 19 w 25"/>
                <a:gd name="T61" fmla="*/ 0 h 28"/>
                <a:gd name="T62" fmla="*/ 23 w 25"/>
                <a:gd name="T63" fmla="*/ 2 h 28"/>
                <a:gd name="T64" fmla="*/ 25 w 25"/>
                <a:gd name="T65" fmla="*/ 5 h 28"/>
                <a:gd name="T66" fmla="*/ 25 w 25"/>
                <a:gd name="T67" fmla="*/ 10 h 28"/>
                <a:gd name="T68" fmla="*/ 25 w 25"/>
                <a:gd name="T69" fmla="*/ 14 h 28"/>
                <a:gd name="T70" fmla="*/ 24 w 25"/>
                <a:gd name="T71" fmla="*/ 17 h 28"/>
                <a:gd name="T72" fmla="*/ 24 w 25"/>
                <a:gd name="T73" fmla="*/ 20 h 28"/>
                <a:gd name="T74" fmla="*/ 23 w 25"/>
                <a:gd name="T75" fmla="*/ 23 h 28"/>
                <a:gd name="T76" fmla="*/ 22 w 25"/>
                <a:gd name="T77" fmla="*/ 25 h 28"/>
                <a:gd name="T78" fmla="*/ 22 w 25"/>
                <a:gd name="T79" fmla="*/ 27 h 28"/>
                <a:gd name="T80" fmla="*/ 21 w 25"/>
                <a:gd name="T81" fmla="*/ 28 h 28"/>
                <a:gd name="T82" fmla="*/ 20 w 25"/>
                <a:gd name="T83" fmla="*/ 27 h 28"/>
                <a:gd name="T84" fmla="*/ 20 w 25"/>
                <a:gd name="T85" fmla="*/ 27 h 28"/>
                <a:gd name="T86" fmla="*/ 18 w 25"/>
                <a:gd name="T87" fmla="*/ 28 h 28"/>
                <a:gd name="T88" fmla="*/ 17 w 25"/>
                <a:gd name="T89" fmla="*/ 27 h 28"/>
                <a:gd name="T90" fmla="*/ 17 w 25"/>
                <a:gd name="T91" fmla="*/ 27 h 28"/>
                <a:gd name="T92" fmla="*/ 18 w 25"/>
                <a:gd name="T93" fmla="*/ 23 h 28"/>
                <a:gd name="T94" fmla="*/ 19 w 25"/>
                <a:gd name="T95" fmla="*/ 19 h 28"/>
                <a:gd name="T96" fmla="*/ 20 w 25"/>
                <a:gd name="T97" fmla="*/ 14 h 28"/>
                <a:gd name="T98" fmla="*/ 21 w 25"/>
                <a:gd name="T99" fmla="*/ 9 h 28"/>
                <a:gd name="T100" fmla="*/ 19 w 25"/>
                <a:gd name="T101" fmla="*/ 5 h 28"/>
                <a:gd name="T102" fmla="*/ 16 w 25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5"/>
                <a:gd name="T157" fmla="*/ 0 h 28"/>
                <a:gd name="T158" fmla="*/ 25 w 25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5" h="28">
                  <a:moveTo>
                    <a:pt x="16" y="4"/>
                  </a:moveTo>
                  <a:lnTo>
                    <a:pt x="15" y="5"/>
                  </a:ln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1" y="5"/>
                  </a:lnTo>
                  <a:lnTo>
                    <a:pt x="10" y="6"/>
                  </a:lnTo>
                  <a:lnTo>
                    <a:pt x="10" y="7"/>
                  </a:lnTo>
                  <a:lnTo>
                    <a:pt x="9" y="8"/>
                  </a:lnTo>
                  <a:lnTo>
                    <a:pt x="8" y="9"/>
                  </a:lnTo>
                  <a:lnTo>
                    <a:pt x="8" y="10"/>
                  </a:lnTo>
                  <a:lnTo>
                    <a:pt x="7" y="11"/>
                  </a:lnTo>
                  <a:lnTo>
                    <a:pt x="7" y="12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6" y="19"/>
                  </a:lnTo>
                  <a:lnTo>
                    <a:pt x="6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6" y="25"/>
                  </a:lnTo>
                  <a:lnTo>
                    <a:pt x="6" y="26"/>
                  </a:lnTo>
                  <a:lnTo>
                    <a:pt x="6" y="27"/>
                  </a:lnTo>
                  <a:lnTo>
                    <a:pt x="5" y="27"/>
                  </a:lnTo>
                  <a:lnTo>
                    <a:pt x="5" y="28"/>
                  </a:lnTo>
                  <a:lnTo>
                    <a:pt x="5" y="27"/>
                  </a:lnTo>
                  <a:lnTo>
                    <a:pt x="4" y="28"/>
                  </a:lnTo>
                  <a:lnTo>
                    <a:pt x="4" y="27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2" y="27"/>
                  </a:lnTo>
                  <a:lnTo>
                    <a:pt x="2" y="28"/>
                  </a:lnTo>
                  <a:lnTo>
                    <a:pt x="2" y="27"/>
                  </a:lnTo>
                  <a:lnTo>
                    <a:pt x="1" y="28"/>
                  </a:lnTo>
                  <a:lnTo>
                    <a:pt x="1" y="27"/>
                  </a:lnTo>
                  <a:lnTo>
                    <a:pt x="0" y="27"/>
                  </a:lnTo>
                  <a:lnTo>
                    <a:pt x="0" y="28"/>
                  </a:lnTo>
                  <a:lnTo>
                    <a:pt x="0" y="27"/>
                  </a:lnTo>
                  <a:lnTo>
                    <a:pt x="0" y="26"/>
                  </a:lnTo>
                  <a:lnTo>
                    <a:pt x="0" y="25"/>
                  </a:lnTo>
                  <a:lnTo>
                    <a:pt x="0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2" y="21"/>
                  </a:lnTo>
                  <a:lnTo>
                    <a:pt x="2" y="20"/>
                  </a:lnTo>
                  <a:lnTo>
                    <a:pt x="2" y="19"/>
                  </a:lnTo>
                  <a:lnTo>
                    <a:pt x="2" y="18"/>
                  </a:lnTo>
                  <a:lnTo>
                    <a:pt x="3" y="17"/>
                  </a:lnTo>
                  <a:lnTo>
                    <a:pt x="4" y="11"/>
                  </a:lnTo>
                  <a:lnTo>
                    <a:pt x="4" y="10"/>
                  </a:lnTo>
                  <a:lnTo>
                    <a:pt x="4" y="9"/>
                  </a:lnTo>
                  <a:lnTo>
                    <a:pt x="4" y="8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4"/>
                  </a:lnTo>
                  <a:lnTo>
                    <a:pt x="5" y="3"/>
                  </a:lnTo>
                  <a:lnTo>
                    <a:pt x="5" y="2"/>
                  </a:lnTo>
                  <a:lnTo>
                    <a:pt x="6" y="1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1"/>
                  </a:lnTo>
                  <a:lnTo>
                    <a:pt x="9" y="2"/>
                  </a:lnTo>
                  <a:lnTo>
                    <a:pt x="9" y="3"/>
                  </a:lnTo>
                  <a:lnTo>
                    <a:pt x="9" y="4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1" y="4"/>
                  </a:lnTo>
                  <a:lnTo>
                    <a:pt x="12" y="3"/>
                  </a:lnTo>
                  <a:lnTo>
                    <a:pt x="13" y="2"/>
                  </a:lnTo>
                  <a:lnTo>
                    <a:pt x="14" y="2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9" y="0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5" y="7"/>
                  </a:lnTo>
                  <a:lnTo>
                    <a:pt x="25" y="9"/>
                  </a:lnTo>
                  <a:lnTo>
                    <a:pt x="25" y="10"/>
                  </a:lnTo>
                  <a:lnTo>
                    <a:pt x="25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5" y="15"/>
                  </a:lnTo>
                  <a:lnTo>
                    <a:pt x="25" y="16"/>
                  </a:lnTo>
                  <a:lnTo>
                    <a:pt x="24" y="17"/>
                  </a:lnTo>
                  <a:lnTo>
                    <a:pt x="24" y="18"/>
                  </a:lnTo>
                  <a:lnTo>
                    <a:pt x="24" y="19"/>
                  </a:lnTo>
                  <a:lnTo>
                    <a:pt x="24" y="20"/>
                  </a:lnTo>
                  <a:lnTo>
                    <a:pt x="23" y="21"/>
                  </a:lnTo>
                  <a:lnTo>
                    <a:pt x="23" y="22"/>
                  </a:lnTo>
                  <a:lnTo>
                    <a:pt x="23" y="23"/>
                  </a:lnTo>
                  <a:lnTo>
                    <a:pt x="22" y="24"/>
                  </a:lnTo>
                  <a:lnTo>
                    <a:pt x="22" y="25"/>
                  </a:lnTo>
                  <a:lnTo>
                    <a:pt x="22" y="26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9" y="28"/>
                  </a:lnTo>
                  <a:lnTo>
                    <a:pt x="19" y="27"/>
                  </a:lnTo>
                  <a:lnTo>
                    <a:pt x="18" y="28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7" y="28"/>
                  </a:lnTo>
                  <a:lnTo>
                    <a:pt x="17" y="27"/>
                  </a:lnTo>
                  <a:lnTo>
                    <a:pt x="17" y="26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8" y="22"/>
                  </a:lnTo>
                  <a:lnTo>
                    <a:pt x="19" y="21"/>
                  </a:lnTo>
                  <a:lnTo>
                    <a:pt x="19" y="19"/>
                  </a:lnTo>
                  <a:lnTo>
                    <a:pt x="19" y="18"/>
                  </a:lnTo>
                  <a:lnTo>
                    <a:pt x="19" y="17"/>
                  </a:lnTo>
                  <a:lnTo>
                    <a:pt x="19" y="16"/>
                  </a:lnTo>
                  <a:lnTo>
                    <a:pt x="20" y="14"/>
                  </a:lnTo>
                  <a:lnTo>
                    <a:pt x="21" y="12"/>
                  </a:lnTo>
                  <a:lnTo>
                    <a:pt x="21" y="11"/>
                  </a:lnTo>
                  <a:lnTo>
                    <a:pt x="21" y="10"/>
                  </a:lnTo>
                  <a:lnTo>
                    <a:pt x="21" y="9"/>
                  </a:lnTo>
                  <a:lnTo>
                    <a:pt x="21" y="8"/>
                  </a:lnTo>
                  <a:lnTo>
                    <a:pt x="20" y="7"/>
                  </a:lnTo>
                  <a:lnTo>
                    <a:pt x="20" y="6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5"/>
                  </a:lnTo>
                  <a:lnTo>
                    <a:pt x="16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50" name="Freeform 89"/>
            <xdr:cNvSpPr>
              <a:spLocks noEditPoints="1"/>
            </xdr:cNvSpPr>
          </xdr:nvSpPr>
          <xdr:spPr bwMode="auto">
            <a:xfrm>
              <a:off x="3960" y="1835"/>
              <a:ext cx="28" cy="28"/>
            </a:xfrm>
            <a:custGeom>
              <a:avLst/>
              <a:gdLst>
                <a:gd name="T0" fmla="*/ 18 w 28"/>
                <a:gd name="T1" fmla="*/ 1 h 28"/>
                <a:gd name="T2" fmla="*/ 22 w 28"/>
                <a:gd name="T3" fmla="*/ 1 h 28"/>
                <a:gd name="T4" fmla="*/ 24 w 28"/>
                <a:gd name="T5" fmla="*/ 3 h 28"/>
                <a:gd name="T6" fmla="*/ 26 w 28"/>
                <a:gd name="T7" fmla="*/ 5 h 28"/>
                <a:gd name="T8" fmla="*/ 27 w 28"/>
                <a:gd name="T9" fmla="*/ 8 h 28"/>
                <a:gd name="T10" fmla="*/ 28 w 28"/>
                <a:gd name="T11" fmla="*/ 12 h 28"/>
                <a:gd name="T12" fmla="*/ 27 w 28"/>
                <a:gd name="T13" fmla="*/ 16 h 28"/>
                <a:gd name="T14" fmla="*/ 24 w 28"/>
                <a:gd name="T15" fmla="*/ 21 h 28"/>
                <a:gd name="T16" fmla="*/ 22 w 28"/>
                <a:gd name="T17" fmla="*/ 24 h 28"/>
                <a:gd name="T18" fmla="*/ 19 w 28"/>
                <a:gd name="T19" fmla="*/ 26 h 28"/>
                <a:gd name="T20" fmla="*/ 16 w 28"/>
                <a:gd name="T21" fmla="*/ 28 h 28"/>
                <a:gd name="T22" fmla="*/ 13 w 28"/>
                <a:gd name="T23" fmla="*/ 28 h 28"/>
                <a:gd name="T24" fmla="*/ 10 w 28"/>
                <a:gd name="T25" fmla="*/ 28 h 28"/>
                <a:gd name="T26" fmla="*/ 6 w 28"/>
                <a:gd name="T27" fmla="*/ 28 h 28"/>
                <a:gd name="T28" fmla="*/ 4 w 28"/>
                <a:gd name="T29" fmla="*/ 26 h 28"/>
                <a:gd name="T30" fmla="*/ 2 w 28"/>
                <a:gd name="T31" fmla="*/ 24 h 28"/>
                <a:gd name="T32" fmla="*/ 1 w 28"/>
                <a:gd name="T33" fmla="*/ 21 h 28"/>
                <a:gd name="T34" fmla="*/ 0 w 28"/>
                <a:gd name="T35" fmla="*/ 16 h 28"/>
                <a:gd name="T36" fmla="*/ 1 w 28"/>
                <a:gd name="T37" fmla="*/ 12 h 28"/>
                <a:gd name="T38" fmla="*/ 3 w 28"/>
                <a:gd name="T39" fmla="*/ 8 h 28"/>
                <a:gd name="T40" fmla="*/ 5 w 28"/>
                <a:gd name="T41" fmla="*/ 5 h 28"/>
                <a:gd name="T42" fmla="*/ 8 w 28"/>
                <a:gd name="T43" fmla="*/ 3 h 28"/>
                <a:gd name="T44" fmla="*/ 12 w 28"/>
                <a:gd name="T45" fmla="*/ 1 h 28"/>
                <a:gd name="T46" fmla="*/ 15 w 28"/>
                <a:gd name="T47" fmla="*/ 1 h 28"/>
                <a:gd name="T48" fmla="*/ 17 w 28"/>
                <a:gd name="T49" fmla="*/ 0 h 28"/>
                <a:gd name="T50" fmla="*/ 13 w 28"/>
                <a:gd name="T51" fmla="*/ 26 h 28"/>
                <a:gd name="T52" fmla="*/ 15 w 28"/>
                <a:gd name="T53" fmla="*/ 25 h 28"/>
                <a:gd name="T54" fmla="*/ 18 w 28"/>
                <a:gd name="T55" fmla="*/ 23 h 28"/>
                <a:gd name="T56" fmla="*/ 20 w 28"/>
                <a:gd name="T57" fmla="*/ 22 h 28"/>
                <a:gd name="T58" fmla="*/ 21 w 28"/>
                <a:gd name="T59" fmla="*/ 19 h 28"/>
                <a:gd name="T60" fmla="*/ 22 w 28"/>
                <a:gd name="T61" fmla="*/ 15 h 28"/>
                <a:gd name="T62" fmla="*/ 22 w 28"/>
                <a:gd name="T63" fmla="*/ 13 h 28"/>
                <a:gd name="T64" fmla="*/ 22 w 28"/>
                <a:gd name="T65" fmla="*/ 10 h 28"/>
                <a:gd name="T66" fmla="*/ 22 w 28"/>
                <a:gd name="T67" fmla="*/ 7 h 28"/>
                <a:gd name="T68" fmla="*/ 22 w 28"/>
                <a:gd name="T69" fmla="*/ 5 h 28"/>
                <a:gd name="T70" fmla="*/ 20 w 28"/>
                <a:gd name="T71" fmla="*/ 4 h 28"/>
                <a:gd name="T72" fmla="*/ 17 w 28"/>
                <a:gd name="T73" fmla="*/ 3 h 28"/>
                <a:gd name="T74" fmla="*/ 14 w 28"/>
                <a:gd name="T75" fmla="*/ 3 h 28"/>
                <a:gd name="T76" fmla="*/ 12 w 28"/>
                <a:gd name="T77" fmla="*/ 4 h 28"/>
                <a:gd name="T78" fmla="*/ 10 w 28"/>
                <a:gd name="T79" fmla="*/ 5 h 28"/>
                <a:gd name="T80" fmla="*/ 8 w 28"/>
                <a:gd name="T81" fmla="*/ 7 h 28"/>
                <a:gd name="T82" fmla="*/ 6 w 28"/>
                <a:gd name="T83" fmla="*/ 10 h 28"/>
                <a:gd name="T84" fmla="*/ 5 w 28"/>
                <a:gd name="T85" fmla="*/ 13 h 28"/>
                <a:gd name="T86" fmla="*/ 4 w 28"/>
                <a:gd name="T87" fmla="*/ 15 h 28"/>
                <a:gd name="T88" fmla="*/ 4 w 28"/>
                <a:gd name="T89" fmla="*/ 19 h 28"/>
                <a:gd name="T90" fmla="*/ 5 w 28"/>
                <a:gd name="T91" fmla="*/ 22 h 28"/>
                <a:gd name="T92" fmla="*/ 6 w 28"/>
                <a:gd name="T93" fmla="*/ 23 h 28"/>
                <a:gd name="T94" fmla="*/ 7 w 28"/>
                <a:gd name="T95" fmla="*/ 25 h 28"/>
                <a:gd name="T96" fmla="*/ 10 w 28"/>
                <a:gd name="T97" fmla="*/ 26 h 28"/>
                <a:gd name="T98" fmla="*/ 12 w 28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8"/>
                <a:gd name="T151" fmla="*/ 0 h 28"/>
                <a:gd name="T152" fmla="*/ 28 w 28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8" h="28">
                  <a:moveTo>
                    <a:pt x="17" y="0"/>
                  </a:moveTo>
                  <a:lnTo>
                    <a:pt x="18" y="1"/>
                  </a:lnTo>
                  <a:lnTo>
                    <a:pt x="20" y="1"/>
                  </a:lnTo>
                  <a:lnTo>
                    <a:pt x="22" y="1"/>
                  </a:lnTo>
                  <a:lnTo>
                    <a:pt x="22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6" y="5"/>
                  </a:lnTo>
                  <a:lnTo>
                    <a:pt x="27" y="6"/>
                  </a:lnTo>
                  <a:lnTo>
                    <a:pt x="27" y="8"/>
                  </a:lnTo>
                  <a:lnTo>
                    <a:pt x="28" y="10"/>
                  </a:lnTo>
                  <a:lnTo>
                    <a:pt x="28" y="12"/>
                  </a:lnTo>
                  <a:lnTo>
                    <a:pt x="28" y="14"/>
                  </a:lnTo>
                  <a:lnTo>
                    <a:pt x="27" y="16"/>
                  </a:lnTo>
                  <a:lnTo>
                    <a:pt x="26" y="19"/>
                  </a:lnTo>
                  <a:lnTo>
                    <a:pt x="24" y="21"/>
                  </a:lnTo>
                  <a:lnTo>
                    <a:pt x="23" y="23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6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4" y="6"/>
                  </a:lnTo>
                  <a:lnTo>
                    <a:pt x="5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5" y="1"/>
                  </a:lnTo>
                  <a:lnTo>
                    <a:pt x="17" y="0"/>
                  </a:lnTo>
                  <a:close/>
                  <a:moveTo>
                    <a:pt x="12" y="26"/>
                  </a:moveTo>
                  <a:lnTo>
                    <a:pt x="13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6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2"/>
                  </a:lnTo>
                  <a:lnTo>
                    <a:pt x="21" y="20"/>
                  </a:lnTo>
                  <a:lnTo>
                    <a:pt x="21" y="19"/>
                  </a:lnTo>
                  <a:lnTo>
                    <a:pt x="22" y="17"/>
                  </a:lnTo>
                  <a:lnTo>
                    <a:pt x="22" y="15"/>
                  </a:lnTo>
                  <a:lnTo>
                    <a:pt x="22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2" y="7"/>
                  </a:lnTo>
                  <a:lnTo>
                    <a:pt x="22" y="6"/>
                  </a:lnTo>
                  <a:lnTo>
                    <a:pt x="22" y="5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10" y="5"/>
                  </a:lnTo>
                  <a:lnTo>
                    <a:pt x="9" y="6"/>
                  </a:lnTo>
                  <a:lnTo>
                    <a:pt x="8" y="7"/>
                  </a:lnTo>
                  <a:lnTo>
                    <a:pt x="7" y="8"/>
                  </a:lnTo>
                  <a:lnTo>
                    <a:pt x="6" y="10"/>
                  </a:lnTo>
                  <a:lnTo>
                    <a:pt x="6" y="11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2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51" name="Freeform 90"/>
            <xdr:cNvSpPr>
              <a:spLocks/>
            </xdr:cNvSpPr>
          </xdr:nvSpPr>
          <xdr:spPr bwMode="auto">
            <a:xfrm>
              <a:off x="3992" y="1821"/>
              <a:ext cx="13" cy="42"/>
            </a:xfrm>
            <a:custGeom>
              <a:avLst/>
              <a:gdLst>
                <a:gd name="T0" fmla="*/ 6 w 13"/>
                <a:gd name="T1" fmla="*/ 15 h 42"/>
                <a:gd name="T2" fmla="*/ 6 w 13"/>
                <a:gd name="T3" fmla="*/ 12 h 42"/>
                <a:gd name="T4" fmla="*/ 7 w 13"/>
                <a:gd name="T5" fmla="*/ 9 h 42"/>
                <a:gd name="T6" fmla="*/ 7 w 13"/>
                <a:gd name="T7" fmla="*/ 6 h 42"/>
                <a:gd name="T8" fmla="*/ 7 w 13"/>
                <a:gd name="T9" fmla="*/ 3 h 42"/>
                <a:gd name="T10" fmla="*/ 7 w 13"/>
                <a:gd name="T11" fmla="*/ 1 h 42"/>
                <a:gd name="T12" fmla="*/ 8 w 13"/>
                <a:gd name="T13" fmla="*/ 0 h 42"/>
                <a:gd name="T14" fmla="*/ 8 w 13"/>
                <a:gd name="T15" fmla="*/ 0 h 42"/>
                <a:gd name="T16" fmla="*/ 8 w 13"/>
                <a:gd name="T17" fmla="*/ 0 h 42"/>
                <a:gd name="T18" fmla="*/ 8 w 13"/>
                <a:gd name="T19" fmla="*/ 0 h 42"/>
                <a:gd name="T20" fmla="*/ 9 w 13"/>
                <a:gd name="T21" fmla="*/ 0 h 42"/>
                <a:gd name="T22" fmla="*/ 9 w 13"/>
                <a:gd name="T23" fmla="*/ 0 h 42"/>
                <a:gd name="T24" fmla="*/ 10 w 13"/>
                <a:gd name="T25" fmla="*/ 0 h 42"/>
                <a:gd name="T26" fmla="*/ 10 w 13"/>
                <a:gd name="T27" fmla="*/ 0 h 42"/>
                <a:gd name="T28" fmla="*/ 11 w 13"/>
                <a:gd name="T29" fmla="*/ 0 h 42"/>
                <a:gd name="T30" fmla="*/ 11 w 13"/>
                <a:gd name="T31" fmla="*/ 0 h 42"/>
                <a:gd name="T32" fmla="*/ 12 w 13"/>
                <a:gd name="T33" fmla="*/ 0 h 42"/>
                <a:gd name="T34" fmla="*/ 12 w 13"/>
                <a:gd name="T35" fmla="*/ 0 h 42"/>
                <a:gd name="T36" fmla="*/ 12 w 13"/>
                <a:gd name="T37" fmla="*/ 1 h 42"/>
                <a:gd name="T38" fmla="*/ 12 w 13"/>
                <a:gd name="T39" fmla="*/ 3 h 42"/>
                <a:gd name="T40" fmla="*/ 11 w 13"/>
                <a:gd name="T41" fmla="*/ 6 h 42"/>
                <a:gd name="T42" fmla="*/ 10 w 13"/>
                <a:gd name="T43" fmla="*/ 9 h 42"/>
                <a:gd name="T44" fmla="*/ 9 w 13"/>
                <a:gd name="T45" fmla="*/ 12 h 42"/>
                <a:gd name="T46" fmla="*/ 9 w 13"/>
                <a:gd name="T47" fmla="*/ 15 h 42"/>
                <a:gd name="T48" fmla="*/ 8 w 13"/>
                <a:gd name="T49" fmla="*/ 26 h 42"/>
                <a:gd name="T50" fmla="*/ 7 w 13"/>
                <a:gd name="T51" fmla="*/ 28 h 42"/>
                <a:gd name="T52" fmla="*/ 6 w 13"/>
                <a:gd name="T53" fmla="*/ 31 h 42"/>
                <a:gd name="T54" fmla="*/ 6 w 13"/>
                <a:gd name="T55" fmla="*/ 34 h 42"/>
                <a:gd name="T56" fmla="*/ 5 w 13"/>
                <a:gd name="T57" fmla="*/ 37 h 42"/>
                <a:gd name="T58" fmla="*/ 5 w 13"/>
                <a:gd name="T59" fmla="*/ 39 h 42"/>
                <a:gd name="T60" fmla="*/ 5 w 13"/>
                <a:gd name="T61" fmla="*/ 41 h 42"/>
                <a:gd name="T62" fmla="*/ 4 w 13"/>
                <a:gd name="T63" fmla="*/ 42 h 42"/>
                <a:gd name="T64" fmla="*/ 3 w 13"/>
                <a:gd name="T65" fmla="*/ 42 h 42"/>
                <a:gd name="T66" fmla="*/ 3 w 13"/>
                <a:gd name="T67" fmla="*/ 41 h 42"/>
                <a:gd name="T68" fmla="*/ 2 w 13"/>
                <a:gd name="T69" fmla="*/ 41 h 42"/>
                <a:gd name="T70" fmla="*/ 2 w 13"/>
                <a:gd name="T71" fmla="*/ 41 h 42"/>
                <a:gd name="T72" fmla="*/ 2 w 13"/>
                <a:gd name="T73" fmla="*/ 41 h 42"/>
                <a:gd name="T74" fmla="*/ 1 w 13"/>
                <a:gd name="T75" fmla="*/ 42 h 42"/>
                <a:gd name="T76" fmla="*/ 1 w 13"/>
                <a:gd name="T77" fmla="*/ 42 h 42"/>
                <a:gd name="T78" fmla="*/ 1 w 13"/>
                <a:gd name="T79" fmla="*/ 41 h 42"/>
                <a:gd name="T80" fmla="*/ 0 w 13"/>
                <a:gd name="T81" fmla="*/ 41 h 42"/>
                <a:gd name="T82" fmla="*/ 0 w 13"/>
                <a:gd name="T83" fmla="*/ 41 h 42"/>
                <a:gd name="T84" fmla="*/ 0 w 13"/>
                <a:gd name="T85" fmla="*/ 41 h 42"/>
                <a:gd name="T86" fmla="*/ 0 w 13"/>
                <a:gd name="T87" fmla="*/ 39 h 42"/>
                <a:gd name="T88" fmla="*/ 0 w 13"/>
                <a:gd name="T89" fmla="*/ 37 h 42"/>
                <a:gd name="T90" fmla="*/ 1 w 13"/>
                <a:gd name="T91" fmla="*/ 34 h 42"/>
                <a:gd name="T92" fmla="*/ 2 w 13"/>
                <a:gd name="T93" fmla="*/ 31 h 42"/>
                <a:gd name="T94" fmla="*/ 2 w 13"/>
                <a:gd name="T95" fmla="*/ 28 h 42"/>
                <a:gd name="T96" fmla="*/ 3 w 13"/>
                <a:gd name="T97" fmla="*/ 26 h 42"/>
                <a:gd name="T98" fmla="*/ 6 w 13"/>
                <a:gd name="T99" fmla="*/ 16 h 4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3"/>
                <a:gd name="T151" fmla="*/ 0 h 42"/>
                <a:gd name="T152" fmla="*/ 13 w 13"/>
                <a:gd name="T153" fmla="*/ 42 h 42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3" h="42">
                  <a:moveTo>
                    <a:pt x="6" y="16"/>
                  </a:moveTo>
                  <a:lnTo>
                    <a:pt x="6" y="15"/>
                  </a:lnTo>
                  <a:lnTo>
                    <a:pt x="6" y="13"/>
                  </a:lnTo>
                  <a:lnTo>
                    <a:pt x="6" y="12"/>
                  </a:lnTo>
                  <a:lnTo>
                    <a:pt x="6" y="10"/>
                  </a:lnTo>
                  <a:lnTo>
                    <a:pt x="7" y="9"/>
                  </a:lnTo>
                  <a:lnTo>
                    <a:pt x="7" y="8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3"/>
                  </a:lnTo>
                  <a:lnTo>
                    <a:pt x="7" y="2"/>
                  </a:lnTo>
                  <a:lnTo>
                    <a:pt x="7" y="1"/>
                  </a:lnTo>
                  <a:lnTo>
                    <a:pt x="8" y="0"/>
                  </a:lnTo>
                  <a:lnTo>
                    <a:pt x="8" y="1"/>
                  </a:lnTo>
                  <a:lnTo>
                    <a:pt x="8" y="0"/>
                  </a:lnTo>
                  <a:lnTo>
                    <a:pt x="8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10" y="0"/>
                  </a:lnTo>
                  <a:lnTo>
                    <a:pt x="10" y="1"/>
                  </a:lnTo>
                  <a:lnTo>
                    <a:pt x="10" y="0"/>
                  </a:lnTo>
                  <a:lnTo>
                    <a:pt x="10" y="1"/>
                  </a:lnTo>
                  <a:lnTo>
                    <a:pt x="11" y="0"/>
                  </a:lnTo>
                  <a:lnTo>
                    <a:pt x="12" y="0"/>
                  </a:lnTo>
                  <a:lnTo>
                    <a:pt x="13" y="0"/>
                  </a:lnTo>
                  <a:lnTo>
                    <a:pt x="12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1" y="5"/>
                  </a:lnTo>
                  <a:lnTo>
                    <a:pt x="11" y="6"/>
                  </a:lnTo>
                  <a:lnTo>
                    <a:pt x="11" y="8"/>
                  </a:lnTo>
                  <a:lnTo>
                    <a:pt x="10" y="9"/>
                  </a:lnTo>
                  <a:lnTo>
                    <a:pt x="10" y="10"/>
                  </a:lnTo>
                  <a:lnTo>
                    <a:pt x="9" y="12"/>
                  </a:lnTo>
                  <a:lnTo>
                    <a:pt x="9" y="13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8" y="26"/>
                  </a:lnTo>
                  <a:lnTo>
                    <a:pt x="7" y="28"/>
                  </a:lnTo>
                  <a:lnTo>
                    <a:pt x="7" y="30"/>
                  </a:lnTo>
                  <a:lnTo>
                    <a:pt x="6" y="31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5" y="40"/>
                  </a:lnTo>
                  <a:lnTo>
                    <a:pt x="5" y="41"/>
                  </a:lnTo>
                  <a:lnTo>
                    <a:pt x="4" y="41"/>
                  </a:lnTo>
                  <a:lnTo>
                    <a:pt x="4" y="42"/>
                  </a:lnTo>
                  <a:lnTo>
                    <a:pt x="4" y="41"/>
                  </a:lnTo>
                  <a:lnTo>
                    <a:pt x="3" y="42"/>
                  </a:lnTo>
                  <a:lnTo>
                    <a:pt x="3" y="41"/>
                  </a:lnTo>
                  <a:lnTo>
                    <a:pt x="2" y="41"/>
                  </a:lnTo>
                  <a:lnTo>
                    <a:pt x="2" y="42"/>
                  </a:lnTo>
                  <a:lnTo>
                    <a:pt x="2" y="41"/>
                  </a:lnTo>
                  <a:lnTo>
                    <a:pt x="1" y="41"/>
                  </a:lnTo>
                  <a:lnTo>
                    <a:pt x="1" y="42"/>
                  </a:lnTo>
                  <a:lnTo>
                    <a:pt x="1" y="41"/>
                  </a:lnTo>
                  <a:lnTo>
                    <a:pt x="1" y="42"/>
                  </a:lnTo>
                  <a:lnTo>
                    <a:pt x="1" y="41"/>
                  </a:lnTo>
                  <a:lnTo>
                    <a:pt x="0" y="41"/>
                  </a:lnTo>
                  <a:lnTo>
                    <a:pt x="0" y="42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1" y="36"/>
                  </a:lnTo>
                  <a:lnTo>
                    <a:pt x="1" y="34"/>
                  </a:lnTo>
                  <a:lnTo>
                    <a:pt x="1" y="33"/>
                  </a:lnTo>
                  <a:lnTo>
                    <a:pt x="2" y="31"/>
                  </a:lnTo>
                  <a:lnTo>
                    <a:pt x="2" y="30"/>
                  </a:lnTo>
                  <a:lnTo>
                    <a:pt x="2" y="28"/>
                  </a:lnTo>
                  <a:lnTo>
                    <a:pt x="3" y="26"/>
                  </a:lnTo>
                  <a:lnTo>
                    <a:pt x="6" y="1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52" name="Freeform 91"/>
            <xdr:cNvSpPr>
              <a:spLocks noEditPoints="1"/>
            </xdr:cNvSpPr>
          </xdr:nvSpPr>
          <xdr:spPr bwMode="auto">
            <a:xfrm>
              <a:off x="4006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1 w 27"/>
                <a:gd name="T3" fmla="*/ 1 h 28"/>
                <a:gd name="T4" fmla="*/ 23 w 27"/>
                <a:gd name="T5" fmla="*/ 3 h 28"/>
                <a:gd name="T6" fmla="*/ 25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4 w 27"/>
                <a:gd name="T15" fmla="*/ 21 h 28"/>
                <a:gd name="T16" fmla="*/ 21 w 27"/>
                <a:gd name="T17" fmla="*/ 24 h 28"/>
                <a:gd name="T18" fmla="*/ 19 w 27"/>
                <a:gd name="T19" fmla="*/ 26 h 28"/>
                <a:gd name="T20" fmla="*/ 15 w 27"/>
                <a:gd name="T21" fmla="*/ 28 h 28"/>
                <a:gd name="T22" fmla="*/ 12 w 27"/>
                <a:gd name="T23" fmla="*/ 28 h 28"/>
                <a:gd name="T24" fmla="*/ 9 w 27"/>
                <a:gd name="T25" fmla="*/ 28 h 28"/>
                <a:gd name="T26" fmla="*/ 6 w 27"/>
                <a:gd name="T27" fmla="*/ 28 h 28"/>
                <a:gd name="T28" fmla="*/ 3 w 27"/>
                <a:gd name="T29" fmla="*/ 26 h 28"/>
                <a:gd name="T30" fmla="*/ 2 w 27"/>
                <a:gd name="T31" fmla="*/ 24 h 28"/>
                <a:gd name="T32" fmla="*/ 0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3 w 27"/>
                <a:gd name="T39" fmla="*/ 8 h 28"/>
                <a:gd name="T40" fmla="*/ 5 w 27"/>
                <a:gd name="T41" fmla="*/ 5 h 28"/>
                <a:gd name="T42" fmla="*/ 8 w 27"/>
                <a:gd name="T43" fmla="*/ 3 h 28"/>
                <a:gd name="T44" fmla="*/ 11 w 27"/>
                <a:gd name="T45" fmla="*/ 1 h 28"/>
                <a:gd name="T46" fmla="*/ 14 w 27"/>
                <a:gd name="T47" fmla="*/ 1 h 28"/>
                <a:gd name="T48" fmla="*/ 16 w 27"/>
                <a:gd name="T49" fmla="*/ 0 h 28"/>
                <a:gd name="T50" fmla="*/ 12 w 27"/>
                <a:gd name="T51" fmla="*/ 26 h 28"/>
                <a:gd name="T52" fmla="*/ 15 w 27"/>
                <a:gd name="T53" fmla="*/ 25 h 28"/>
                <a:gd name="T54" fmla="*/ 17 w 27"/>
                <a:gd name="T55" fmla="*/ 23 h 28"/>
                <a:gd name="T56" fmla="*/ 19 w 27"/>
                <a:gd name="T57" fmla="*/ 22 h 28"/>
                <a:gd name="T58" fmla="*/ 21 w 27"/>
                <a:gd name="T59" fmla="*/ 19 h 28"/>
                <a:gd name="T60" fmla="*/ 21 w 27"/>
                <a:gd name="T61" fmla="*/ 15 h 28"/>
                <a:gd name="T62" fmla="*/ 22 w 27"/>
                <a:gd name="T63" fmla="*/ 13 h 28"/>
                <a:gd name="T64" fmla="*/ 22 w 27"/>
                <a:gd name="T65" fmla="*/ 10 h 28"/>
                <a:gd name="T66" fmla="*/ 21 w 27"/>
                <a:gd name="T67" fmla="*/ 7 h 28"/>
                <a:gd name="T68" fmla="*/ 21 w 27"/>
                <a:gd name="T69" fmla="*/ 5 h 28"/>
                <a:gd name="T70" fmla="*/ 20 w 27"/>
                <a:gd name="T71" fmla="*/ 4 h 28"/>
                <a:gd name="T72" fmla="*/ 17 w 27"/>
                <a:gd name="T73" fmla="*/ 3 h 28"/>
                <a:gd name="T74" fmla="*/ 14 w 27"/>
                <a:gd name="T75" fmla="*/ 3 h 28"/>
                <a:gd name="T76" fmla="*/ 12 w 27"/>
                <a:gd name="T77" fmla="*/ 4 h 28"/>
                <a:gd name="T78" fmla="*/ 9 w 27"/>
                <a:gd name="T79" fmla="*/ 5 h 28"/>
                <a:gd name="T80" fmla="*/ 7 w 27"/>
                <a:gd name="T81" fmla="*/ 7 h 28"/>
                <a:gd name="T82" fmla="*/ 6 w 27"/>
                <a:gd name="T83" fmla="*/ 10 h 28"/>
                <a:gd name="T84" fmla="*/ 5 w 27"/>
                <a:gd name="T85" fmla="*/ 13 h 28"/>
                <a:gd name="T86" fmla="*/ 4 w 27"/>
                <a:gd name="T87" fmla="*/ 15 h 28"/>
                <a:gd name="T88" fmla="*/ 4 w 27"/>
                <a:gd name="T89" fmla="*/ 19 h 28"/>
                <a:gd name="T90" fmla="*/ 5 w 27"/>
                <a:gd name="T91" fmla="*/ 22 h 28"/>
                <a:gd name="T92" fmla="*/ 6 w 27"/>
                <a:gd name="T93" fmla="*/ 23 h 28"/>
                <a:gd name="T94" fmla="*/ 7 w 27"/>
                <a:gd name="T95" fmla="*/ 25 h 28"/>
                <a:gd name="T96" fmla="*/ 10 w 27"/>
                <a:gd name="T97" fmla="*/ 26 h 28"/>
                <a:gd name="T98" fmla="*/ 12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6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1"/>
                  </a:lnTo>
                  <a:lnTo>
                    <a:pt x="21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7" y="14"/>
                  </a:lnTo>
                  <a:lnTo>
                    <a:pt x="26" y="16"/>
                  </a:lnTo>
                  <a:lnTo>
                    <a:pt x="25" y="19"/>
                  </a:lnTo>
                  <a:lnTo>
                    <a:pt x="24" y="21"/>
                  </a:lnTo>
                  <a:lnTo>
                    <a:pt x="22" y="23"/>
                  </a:lnTo>
                  <a:lnTo>
                    <a:pt x="21" y="24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7" y="27"/>
                  </a:lnTo>
                  <a:lnTo>
                    <a:pt x="15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9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4" y="27"/>
                  </a:lnTo>
                  <a:lnTo>
                    <a:pt x="3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3" y="6"/>
                  </a:lnTo>
                  <a:lnTo>
                    <a:pt x="5" y="5"/>
                  </a:lnTo>
                  <a:lnTo>
                    <a:pt x="6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6" y="0"/>
                  </a:lnTo>
                  <a:close/>
                  <a:moveTo>
                    <a:pt x="12" y="26"/>
                  </a:moveTo>
                  <a:lnTo>
                    <a:pt x="12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6" y="24"/>
                  </a:lnTo>
                  <a:lnTo>
                    <a:pt x="17" y="23"/>
                  </a:lnTo>
                  <a:lnTo>
                    <a:pt x="18" y="23"/>
                  </a:lnTo>
                  <a:lnTo>
                    <a:pt x="19" y="22"/>
                  </a:lnTo>
                  <a:lnTo>
                    <a:pt x="20" y="20"/>
                  </a:lnTo>
                  <a:lnTo>
                    <a:pt x="21" y="19"/>
                  </a:lnTo>
                  <a:lnTo>
                    <a:pt x="21" y="17"/>
                  </a:lnTo>
                  <a:lnTo>
                    <a:pt x="21" y="15"/>
                  </a:lnTo>
                  <a:lnTo>
                    <a:pt x="22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4" y="3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6" y="8"/>
                  </a:lnTo>
                  <a:lnTo>
                    <a:pt x="6" y="10"/>
                  </a:lnTo>
                  <a:lnTo>
                    <a:pt x="5" y="11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2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53" name="Freeform 92"/>
            <xdr:cNvSpPr>
              <a:spLocks noEditPoints="1"/>
            </xdr:cNvSpPr>
          </xdr:nvSpPr>
          <xdr:spPr bwMode="auto">
            <a:xfrm>
              <a:off x="4032" y="1835"/>
              <a:ext cx="31" cy="42"/>
            </a:xfrm>
            <a:custGeom>
              <a:avLst/>
              <a:gdLst>
                <a:gd name="T0" fmla="*/ 20 w 31"/>
                <a:gd name="T1" fmla="*/ 1 h 42"/>
                <a:gd name="T2" fmla="*/ 22 w 31"/>
                <a:gd name="T3" fmla="*/ 1 h 42"/>
                <a:gd name="T4" fmla="*/ 24 w 31"/>
                <a:gd name="T5" fmla="*/ 1 h 42"/>
                <a:gd name="T6" fmla="*/ 26 w 31"/>
                <a:gd name="T7" fmla="*/ 1 h 42"/>
                <a:gd name="T8" fmla="*/ 29 w 31"/>
                <a:gd name="T9" fmla="*/ 1 h 42"/>
                <a:gd name="T10" fmla="*/ 31 w 31"/>
                <a:gd name="T11" fmla="*/ 1 h 42"/>
                <a:gd name="T12" fmla="*/ 31 w 31"/>
                <a:gd name="T13" fmla="*/ 2 h 42"/>
                <a:gd name="T14" fmla="*/ 31 w 31"/>
                <a:gd name="T15" fmla="*/ 2 h 42"/>
                <a:gd name="T16" fmla="*/ 31 w 31"/>
                <a:gd name="T17" fmla="*/ 3 h 42"/>
                <a:gd name="T18" fmla="*/ 31 w 31"/>
                <a:gd name="T19" fmla="*/ 3 h 42"/>
                <a:gd name="T20" fmla="*/ 28 w 31"/>
                <a:gd name="T21" fmla="*/ 3 h 42"/>
                <a:gd name="T22" fmla="*/ 25 w 31"/>
                <a:gd name="T23" fmla="*/ 4 h 42"/>
                <a:gd name="T24" fmla="*/ 26 w 31"/>
                <a:gd name="T25" fmla="*/ 5 h 42"/>
                <a:gd name="T26" fmla="*/ 27 w 31"/>
                <a:gd name="T27" fmla="*/ 8 h 42"/>
                <a:gd name="T28" fmla="*/ 24 w 31"/>
                <a:gd name="T29" fmla="*/ 14 h 42"/>
                <a:gd name="T30" fmla="*/ 18 w 31"/>
                <a:gd name="T31" fmla="*/ 18 h 42"/>
                <a:gd name="T32" fmla="*/ 13 w 31"/>
                <a:gd name="T33" fmla="*/ 19 h 42"/>
                <a:gd name="T34" fmla="*/ 13 w 31"/>
                <a:gd name="T35" fmla="*/ 18 h 42"/>
                <a:gd name="T36" fmla="*/ 11 w 31"/>
                <a:gd name="T37" fmla="*/ 19 h 42"/>
                <a:gd name="T38" fmla="*/ 9 w 31"/>
                <a:gd name="T39" fmla="*/ 21 h 42"/>
                <a:gd name="T40" fmla="*/ 9 w 31"/>
                <a:gd name="T41" fmla="*/ 23 h 42"/>
                <a:gd name="T42" fmla="*/ 10 w 31"/>
                <a:gd name="T43" fmla="*/ 23 h 42"/>
                <a:gd name="T44" fmla="*/ 13 w 31"/>
                <a:gd name="T45" fmla="*/ 24 h 42"/>
                <a:gd name="T46" fmla="*/ 16 w 31"/>
                <a:gd name="T47" fmla="*/ 23 h 42"/>
                <a:gd name="T48" fmla="*/ 22 w 31"/>
                <a:gd name="T49" fmla="*/ 24 h 42"/>
                <a:gd name="T50" fmla="*/ 25 w 31"/>
                <a:gd name="T51" fmla="*/ 29 h 42"/>
                <a:gd name="T52" fmla="*/ 23 w 31"/>
                <a:gd name="T53" fmla="*/ 36 h 42"/>
                <a:gd name="T54" fmla="*/ 14 w 31"/>
                <a:gd name="T55" fmla="*/ 42 h 42"/>
                <a:gd name="T56" fmla="*/ 4 w 31"/>
                <a:gd name="T57" fmla="*/ 42 h 42"/>
                <a:gd name="T58" fmla="*/ 0 w 31"/>
                <a:gd name="T59" fmla="*/ 36 h 42"/>
                <a:gd name="T60" fmla="*/ 2 w 31"/>
                <a:gd name="T61" fmla="*/ 31 h 42"/>
                <a:gd name="T62" fmla="*/ 6 w 31"/>
                <a:gd name="T63" fmla="*/ 27 h 42"/>
                <a:gd name="T64" fmla="*/ 6 w 31"/>
                <a:gd name="T65" fmla="*/ 26 h 42"/>
                <a:gd name="T66" fmla="*/ 5 w 31"/>
                <a:gd name="T67" fmla="*/ 24 h 42"/>
                <a:gd name="T68" fmla="*/ 5 w 31"/>
                <a:gd name="T69" fmla="*/ 21 h 42"/>
                <a:gd name="T70" fmla="*/ 8 w 31"/>
                <a:gd name="T71" fmla="*/ 18 h 42"/>
                <a:gd name="T72" fmla="*/ 8 w 31"/>
                <a:gd name="T73" fmla="*/ 17 h 42"/>
                <a:gd name="T74" fmla="*/ 5 w 31"/>
                <a:gd name="T75" fmla="*/ 14 h 42"/>
                <a:gd name="T76" fmla="*/ 6 w 31"/>
                <a:gd name="T77" fmla="*/ 7 h 42"/>
                <a:gd name="T78" fmla="*/ 13 w 31"/>
                <a:gd name="T79" fmla="*/ 2 h 42"/>
                <a:gd name="T80" fmla="*/ 14 w 31"/>
                <a:gd name="T81" fmla="*/ 27 h 42"/>
                <a:gd name="T82" fmla="*/ 7 w 31"/>
                <a:gd name="T83" fmla="*/ 29 h 42"/>
                <a:gd name="T84" fmla="*/ 4 w 31"/>
                <a:gd name="T85" fmla="*/ 33 h 42"/>
                <a:gd name="T86" fmla="*/ 5 w 31"/>
                <a:gd name="T87" fmla="*/ 39 h 42"/>
                <a:gd name="T88" fmla="*/ 11 w 31"/>
                <a:gd name="T89" fmla="*/ 40 h 42"/>
                <a:gd name="T90" fmla="*/ 17 w 31"/>
                <a:gd name="T91" fmla="*/ 39 h 42"/>
                <a:gd name="T92" fmla="*/ 22 w 31"/>
                <a:gd name="T93" fmla="*/ 33 h 42"/>
                <a:gd name="T94" fmla="*/ 20 w 31"/>
                <a:gd name="T95" fmla="*/ 29 h 42"/>
                <a:gd name="T96" fmla="*/ 14 w 31"/>
                <a:gd name="T97" fmla="*/ 27 h 42"/>
                <a:gd name="T98" fmla="*/ 14 w 31"/>
                <a:gd name="T99" fmla="*/ 3 h 42"/>
                <a:gd name="T100" fmla="*/ 11 w 31"/>
                <a:gd name="T101" fmla="*/ 7 h 42"/>
                <a:gd name="T102" fmla="*/ 10 w 31"/>
                <a:gd name="T103" fmla="*/ 14 h 42"/>
                <a:gd name="T104" fmla="*/ 13 w 31"/>
                <a:gd name="T105" fmla="*/ 17 h 42"/>
                <a:gd name="T106" fmla="*/ 19 w 31"/>
                <a:gd name="T107" fmla="*/ 16 h 42"/>
                <a:gd name="T108" fmla="*/ 22 w 31"/>
                <a:gd name="T109" fmla="*/ 12 h 42"/>
                <a:gd name="T110" fmla="*/ 22 w 31"/>
                <a:gd name="T111" fmla="*/ 5 h 42"/>
                <a:gd name="T112" fmla="*/ 19 w 31"/>
                <a:gd name="T113" fmla="*/ 3 h 42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31"/>
                <a:gd name="T172" fmla="*/ 0 h 42"/>
                <a:gd name="T173" fmla="*/ 31 w 31"/>
                <a:gd name="T174" fmla="*/ 42 h 42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31" h="42">
                  <a:moveTo>
                    <a:pt x="19" y="0"/>
                  </a:move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3" y="2"/>
                  </a:lnTo>
                  <a:lnTo>
                    <a:pt x="23" y="1"/>
                  </a:lnTo>
                  <a:lnTo>
                    <a:pt x="24" y="2"/>
                  </a:lnTo>
                  <a:lnTo>
                    <a:pt x="24" y="1"/>
                  </a:lnTo>
                  <a:lnTo>
                    <a:pt x="25" y="1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7" y="2"/>
                  </a:lnTo>
                  <a:lnTo>
                    <a:pt x="28" y="1"/>
                  </a:lnTo>
                  <a:lnTo>
                    <a:pt x="28" y="2"/>
                  </a:lnTo>
                  <a:lnTo>
                    <a:pt x="29" y="1"/>
                  </a:lnTo>
                  <a:lnTo>
                    <a:pt x="30" y="1"/>
                  </a:lnTo>
                  <a:lnTo>
                    <a:pt x="31" y="1"/>
                  </a:lnTo>
                  <a:lnTo>
                    <a:pt x="31" y="2"/>
                  </a:lnTo>
                  <a:lnTo>
                    <a:pt x="31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0" y="3"/>
                  </a:lnTo>
                  <a:lnTo>
                    <a:pt x="29" y="4"/>
                  </a:lnTo>
                  <a:lnTo>
                    <a:pt x="29" y="3"/>
                  </a:lnTo>
                  <a:lnTo>
                    <a:pt x="28" y="4"/>
                  </a:lnTo>
                  <a:lnTo>
                    <a:pt x="28" y="3"/>
                  </a:lnTo>
                  <a:lnTo>
                    <a:pt x="27" y="3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5" y="3"/>
                  </a:lnTo>
                  <a:lnTo>
                    <a:pt x="24" y="3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6" y="5"/>
                  </a:lnTo>
                  <a:lnTo>
                    <a:pt x="27" y="5"/>
                  </a:lnTo>
                  <a:lnTo>
                    <a:pt x="27" y="6"/>
                  </a:lnTo>
                  <a:lnTo>
                    <a:pt x="27" y="7"/>
                  </a:lnTo>
                  <a:lnTo>
                    <a:pt x="27" y="8"/>
                  </a:lnTo>
                  <a:lnTo>
                    <a:pt x="27" y="9"/>
                  </a:lnTo>
                  <a:lnTo>
                    <a:pt x="26" y="11"/>
                  </a:lnTo>
                  <a:lnTo>
                    <a:pt x="26" y="12"/>
                  </a:lnTo>
                  <a:lnTo>
                    <a:pt x="25" y="14"/>
                  </a:lnTo>
                  <a:lnTo>
                    <a:pt x="24" y="14"/>
                  </a:lnTo>
                  <a:lnTo>
                    <a:pt x="23" y="15"/>
                  </a:lnTo>
                  <a:lnTo>
                    <a:pt x="22" y="16"/>
                  </a:lnTo>
                  <a:lnTo>
                    <a:pt x="22" y="17"/>
                  </a:lnTo>
                  <a:lnTo>
                    <a:pt x="21" y="17"/>
                  </a:lnTo>
                  <a:lnTo>
                    <a:pt x="19" y="18"/>
                  </a:lnTo>
                  <a:lnTo>
                    <a:pt x="18" y="18"/>
                  </a:lnTo>
                  <a:lnTo>
                    <a:pt x="16" y="18"/>
                  </a:lnTo>
                  <a:lnTo>
                    <a:pt x="15" y="18"/>
                  </a:lnTo>
                  <a:lnTo>
                    <a:pt x="14" y="18"/>
                  </a:lnTo>
                  <a:lnTo>
                    <a:pt x="14" y="19"/>
                  </a:lnTo>
                  <a:lnTo>
                    <a:pt x="14" y="18"/>
                  </a:lnTo>
                  <a:lnTo>
                    <a:pt x="13" y="19"/>
                  </a:lnTo>
                  <a:lnTo>
                    <a:pt x="13" y="18"/>
                  </a:lnTo>
                  <a:lnTo>
                    <a:pt x="13" y="19"/>
                  </a:lnTo>
                  <a:lnTo>
                    <a:pt x="13" y="18"/>
                  </a:lnTo>
                  <a:lnTo>
                    <a:pt x="12" y="19"/>
                  </a:lnTo>
                  <a:lnTo>
                    <a:pt x="11" y="19"/>
                  </a:lnTo>
                  <a:lnTo>
                    <a:pt x="10" y="19"/>
                  </a:lnTo>
                  <a:lnTo>
                    <a:pt x="9" y="20"/>
                  </a:lnTo>
                  <a:lnTo>
                    <a:pt x="9" y="21"/>
                  </a:lnTo>
                  <a:lnTo>
                    <a:pt x="9" y="22"/>
                  </a:lnTo>
                  <a:lnTo>
                    <a:pt x="9" y="23"/>
                  </a:lnTo>
                  <a:lnTo>
                    <a:pt x="10" y="23"/>
                  </a:lnTo>
                  <a:lnTo>
                    <a:pt x="11" y="23"/>
                  </a:lnTo>
                  <a:lnTo>
                    <a:pt x="12" y="23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6" y="23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4"/>
                  </a:lnTo>
                  <a:lnTo>
                    <a:pt x="21" y="24"/>
                  </a:lnTo>
                  <a:lnTo>
                    <a:pt x="22" y="24"/>
                  </a:lnTo>
                  <a:lnTo>
                    <a:pt x="23" y="25"/>
                  </a:lnTo>
                  <a:lnTo>
                    <a:pt x="24" y="26"/>
                  </a:lnTo>
                  <a:lnTo>
                    <a:pt x="25" y="27"/>
                  </a:lnTo>
                  <a:lnTo>
                    <a:pt x="25" y="28"/>
                  </a:lnTo>
                  <a:lnTo>
                    <a:pt x="25" y="29"/>
                  </a:lnTo>
                  <a:lnTo>
                    <a:pt x="25" y="30"/>
                  </a:lnTo>
                  <a:lnTo>
                    <a:pt x="26" y="31"/>
                  </a:lnTo>
                  <a:lnTo>
                    <a:pt x="25" y="33"/>
                  </a:lnTo>
                  <a:lnTo>
                    <a:pt x="24" y="34"/>
                  </a:lnTo>
                  <a:lnTo>
                    <a:pt x="23" y="36"/>
                  </a:lnTo>
                  <a:lnTo>
                    <a:pt x="22" y="37"/>
                  </a:lnTo>
                  <a:lnTo>
                    <a:pt x="21" y="38"/>
                  </a:lnTo>
                  <a:lnTo>
                    <a:pt x="20" y="40"/>
                  </a:lnTo>
                  <a:lnTo>
                    <a:pt x="18" y="41"/>
                  </a:lnTo>
                  <a:lnTo>
                    <a:pt x="16" y="41"/>
                  </a:lnTo>
                  <a:lnTo>
                    <a:pt x="14" y="42"/>
                  </a:lnTo>
                  <a:lnTo>
                    <a:pt x="13" y="42"/>
                  </a:lnTo>
                  <a:lnTo>
                    <a:pt x="11" y="42"/>
                  </a:lnTo>
                  <a:lnTo>
                    <a:pt x="9" y="42"/>
                  </a:lnTo>
                  <a:lnTo>
                    <a:pt x="7" y="42"/>
                  </a:lnTo>
                  <a:lnTo>
                    <a:pt x="5" y="42"/>
                  </a:lnTo>
                  <a:lnTo>
                    <a:pt x="4" y="42"/>
                  </a:lnTo>
                  <a:lnTo>
                    <a:pt x="4" y="41"/>
                  </a:lnTo>
                  <a:lnTo>
                    <a:pt x="3" y="40"/>
                  </a:lnTo>
                  <a:lnTo>
                    <a:pt x="2" y="39"/>
                  </a:lnTo>
                  <a:lnTo>
                    <a:pt x="1" y="38"/>
                  </a:lnTo>
                  <a:lnTo>
                    <a:pt x="1" y="37"/>
                  </a:lnTo>
                  <a:lnTo>
                    <a:pt x="0" y="36"/>
                  </a:lnTo>
                  <a:lnTo>
                    <a:pt x="0" y="35"/>
                  </a:lnTo>
                  <a:lnTo>
                    <a:pt x="1" y="33"/>
                  </a:lnTo>
                  <a:lnTo>
                    <a:pt x="2" y="32"/>
                  </a:lnTo>
                  <a:lnTo>
                    <a:pt x="2" y="31"/>
                  </a:lnTo>
                  <a:lnTo>
                    <a:pt x="3" y="30"/>
                  </a:lnTo>
                  <a:lnTo>
                    <a:pt x="4" y="29"/>
                  </a:lnTo>
                  <a:lnTo>
                    <a:pt x="4" y="28"/>
                  </a:lnTo>
                  <a:lnTo>
                    <a:pt x="5" y="28"/>
                  </a:lnTo>
                  <a:lnTo>
                    <a:pt x="6" y="27"/>
                  </a:lnTo>
                  <a:lnTo>
                    <a:pt x="7" y="27"/>
                  </a:lnTo>
                  <a:lnTo>
                    <a:pt x="8" y="26"/>
                  </a:lnTo>
                  <a:lnTo>
                    <a:pt x="7" y="26"/>
                  </a:lnTo>
                  <a:lnTo>
                    <a:pt x="6" y="26"/>
                  </a:lnTo>
                  <a:lnTo>
                    <a:pt x="5" y="25"/>
                  </a:lnTo>
                  <a:lnTo>
                    <a:pt x="5" y="24"/>
                  </a:lnTo>
                  <a:lnTo>
                    <a:pt x="5" y="23"/>
                  </a:lnTo>
                  <a:lnTo>
                    <a:pt x="5" y="22"/>
                  </a:lnTo>
                  <a:lnTo>
                    <a:pt x="5" y="21"/>
                  </a:lnTo>
                  <a:lnTo>
                    <a:pt x="6" y="21"/>
                  </a:lnTo>
                  <a:lnTo>
                    <a:pt x="6" y="20"/>
                  </a:lnTo>
                  <a:lnTo>
                    <a:pt x="7" y="20"/>
                  </a:lnTo>
                  <a:lnTo>
                    <a:pt x="7" y="19"/>
                  </a:lnTo>
                  <a:lnTo>
                    <a:pt x="8" y="19"/>
                  </a:lnTo>
                  <a:lnTo>
                    <a:pt x="8" y="18"/>
                  </a:lnTo>
                  <a:lnTo>
                    <a:pt x="9" y="18"/>
                  </a:lnTo>
                  <a:lnTo>
                    <a:pt x="10" y="17"/>
                  </a:lnTo>
                  <a:lnTo>
                    <a:pt x="9" y="17"/>
                  </a:lnTo>
                  <a:lnTo>
                    <a:pt x="8" y="17"/>
                  </a:lnTo>
                  <a:lnTo>
                    <a:pt x="7" y="16"/>
                  </a:lnTo>
                  <a:lnTo>
                    <a:pt x="6" y="15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5" y="12"/>
                  </a:lnTo>
                  <a:lnTo>
                    <a:pt x="5" y="11"/>
                  </a:lnTo>
                  <a:lnTo>
                    <a:pt x="6" y="9"/>
                  </a:lnTo>
                  <a:lnTo>
                    <a:pt x="6" y="8"/>
                  </a:lnTo>
                  <a:lnTo>
                    <a:pt x="6" y="7"/>
                  </a:lnTo>
                  <a:lnTo>
                    <a:pt x="7" y="5"/>
                  </a:lnTo>
                  <a:lnTo>
                    <a:pt x="8" y="5"/>
                  </a:lnTo>
                  <a:lnTo>
                    <a:pt x="9" y="4"/>
                  </a:lnTo>
                  <a:lnTo>
                    <a:pt x="10" y="3"/>
                  </a:lnTo>
                  <a:lnTo>
                    <a:pt x="12" y="2"/>
                  </a:lnTo>
                  <a:lnTo>
                    <a:pt x="13" y="2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7" y="1"/>
                  </a:lnTo>
                  <a:lnTo>
                    <a:pt x="19" y="0"/>
                  </a:lnTo>
                  <a:close/>
                  <a:moveTo>
                    <a:pt x="14" y="27"/>
                  </a:move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9"/>
                  </a:lnTo>
                  <a:lnTo>
                    <a:pt x="7" y="29"/>
                  </a:lnTo>
                  <a:lnTo>
                    <a:pt x="6" y="30"/>
                  </a:lnTo>
                  <a:lnTo>
                    <a:pt x="5" y="30"/>
                  </a:lnTo>
                  <a:lnTo>
                    <a:pt x="5" y="31"/>
                  </a:lnTo>
                  <a:lnTo>
                    <a:pt x="4" y="32"/>
                  </a:lnTo>
                  <a:lnTo>
                    <a:pt x="4" y="33"/>
                  </a:lnTo>
                  <a:lnTo>
                    <a:pt x="4" y="35"/>
                  </a:lnTo>
                  <a:lnTo>
                    <a:pt x="4" y="36"/>
                  </a:lnTo>
                  <a:lnTo>
                    <a:pt x="4" y="37"/>
                  </a:lnTo>
                  <a:lnTo>
                    <a:pt x="4" y="38"/>
                  </a:lnTo>
                  <a:lnTo>
                    <a:pt x="5" y="39"/>
                  </a:lnTo>
                  <a:lnTo>
                    <a:pt x="6" y="40"/>
                  </a:lnTo>
                  <a:lnTo>
                    <a:pt x="7" y="40"/>
                  </a:lnTo>
                  <a:lnTo>
                    <a:pt x="8" y="40"/>
                  </a:lnTo>
                  <a:lnTo>
                    <a:pt x="9" y="40"/>
                  </a:lnTo>
                  <a:lnTo>
                    <a:pt x="11" y="40"/>
                  </a:lnTo>
                  <a:lnTo>
                    <a:pt x="12" y="40"/>
                  </a:lnTo>
                  <a:lnTo>
                    <a:pt x="13" y="40"/>
                  </a:lnTo>
                  <a:lnTo>
                    <a:pt x="15" y="40"/>
                  </a:lnTo>
                  <a:lnTo>
                    <a:pt x="16" y="39"/>
                  </a:lnTo>
                  <a:lnTo>
                    <a:pt x="17" y="39"/>
                  </a:lnTo>
                  <a:lnTo>
                    <a:pt x="18" y="38"/>
                  </a:lnTo>
                  <a:lnTo>
                    <a:pt x="19" y="37"/>
                  </a:lnTo>
                  <a:lnTo>
                    <a:pt x="20" y="36"/>
                  </a:lnTo>
                  <a:lnTo>
                    <a:pt x="21" y="35"/>
                  </a:lnTo>
                  <a:lnTo>
                    <a:pt x="21" y="34"/>
                  </a:lnTo>
                  <a:lnTo>
                    <a:pt x="22" y="33"/>
                  </a:lnTo>
                  <a:lnTo>
                    <a:pt x="22" y="32"/>
                  </a:lnTo>
                  <a:lnTo>
                    <a:pt x="22" y="31"/>
                  </a:lnTo>
                  <a:lnTo>
                    <a:pt x="21" y="30"/>
                  </a:lnTo>
                  <a:lnTo>
                    <a:pt x="20" y="29"/>
                  </a:lnTo>
                  <a:lnTo>
                    <a:pt x="19" y="29"/>
                  </a:lnTo>
                  <a:lnTo>
                    <a:pt x="18" y="28"/>
                  </a:lnTo>
                  <a:lnTo>
                    <a:pt x="17" y="28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7"/>
                  </a:lnTo>
                  <a:close/>
                  <a:moveTo>
                    <a:pt x="18" y="2"/>
                  </a:moveTo>
                  <a:lnTo>
                    <a:pt x="17" y="3"/>
                  </a:lnTo>
                  <a:lnTo>
                    <a:pt x="16" y="3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2" y="6"/>
                  </a:lnTo>
                  <a:lnTo>
                    <a:pt x="11" y="7"/>
                  </a:lnTo>
                  <a:lnTo>
                    <a:pt x="11" y="8"/>
                  </a:lnTo>
                  <a:lnTo>
                    <a:pt x="11" y="9"/>
                  </a:lnTo>
                  <a:lnTo>
                    <a:pt x="10" y="11"/>
                  </a:lnTo>
                  <a:lnTo>
                    <a:pt x="10" y="12"/>
                  </a:lnTo>
                  <a:lnTo>
                    <a:pt x="10" y="13"/>
                  </a:lnTo>
                  <a:lnTo>
                    <a:pt x="10" y="14"/>
                  </a:lnTo>
                  <a:lnTo>
                    <a:pt x="11" y="15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2" y="17"/>
                  </a:lnTo>
                  <a:lnTo>
                    <a:pt x="13" y="17"/>
                  </a:lnTo>
                  <a:lnTo>
                    <a:pt x="15" y="17"/>
                  </a:lnTo>
                  <a:lnTo>
                    <a:pt x="16" y="17"/>
                  </a:lnTo>
                  <a:lnTo>
                    <a:pt x="17" y="17"/>
                  </a:lnTo>
                  <a:lnTo>
                    <a:pt x="18" y="17"/>
                  </a:lnTo>
                  <a:lnTo>
                    <a:pt x="19" y="16"/>
                  </a:lnTo>
                  <a:lnTo>
                    <a:pt x="20" y="15"/>
                  </a:lnTo>
                  <a:lnTo>
                    <a:pt x="20" y="14"/>
                  </a:lnTo>
                  <a:lnTo>
                    <a:pt x="21" y="14"/>
                  </a:lnTo>
                  <a:lnTo>
                    <a:pt x="22" y="14"/>
                  </a:lnTo>
                  <a:lnTo>
                    <a:pt x="22" y="13"/>
                  </a:lnTo>
                  <a:lnTo>
                    <a:pt x="22" y="12"/>
                  </a:lnTo>
                  <a:lnTo>
                    <a:pt x="22" y="11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2" y="7"/>
                  </a:lnTo>
                  <a:lnTo>
                    <a:pt x="22" y="6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1" y="3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8" y="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54" name="Freeform 93"/>
            <xdr:cNvSpPr>
              <a:spLocks noEditPoints="1"/>
            </xdr:cNvSpPr>
          </xdr:nvSpPr>
          <xdr:spPr bwMode="auto">
            <a:xfrm>
              <a:off x="4064" y="1822"/>
              <a:ext cx="19" cy="41"/>
            </a:xfrm>
            <a:custGeom>
              <a:avLst/>
              <a:gdLst>
                <a:gd name="T0" fmla="*/ 4 w 19"/>
                <a:gd name="T1" fmla="*/ 23 h 41"/>
                <a:gd name="T2" fmla="*/ 5 w 19"/>
                <a:gd name="T3" fmla="*/ 20 h 41"/>
                <a:gd name="T4" fmla="*/ 5 w 19"/>
                <a:gd name="T5" fmla="*/ 18 h 41"/>
                <a:gd name="T6" fmla="*/ 5 w 19"/>
                <a:gd name="T7" fmla="*/ 15 h 41"/>
                <a:gd name="T8" fmla="*/ 6 w 19"/>
                <a:gd name="T9" fmla="*/ 15 h 41"/>
                <a:gd name="T10" fmla="*/ 7 w 19"/>
                <a:gd name="T11" fmla="*/ 14 h 41"/>
                <a:gd name="T12" fmla="*/ 8 w 19"/>
                <a:gd name="T13" fmla="*/ 14 h 41"/>
                <a:gd name="T14" fmla="*/ 8 w 19"/>
                <a:gd name="T15" fmla="*/ 14 h 41"/>
                <a:gd name="T16" fmla="*/ 8 w 19"/>
                <a:gd name="T17" fmla="*/ 15 h 41"/>
                <a:gd name="T18" fmla="*/ 8 w 19"/>
                <a:gd name="T19" fmla="*/ 14 h 41"/>
                <a:gd name="T20" fmla="*/ 9 w 19"/>
                <a:gd name="T21" fmla="*/ 14 h 41"/>
                <a:gd name="T22" fmla="*/ 9 w 19"/>
                <a:gd name="T23" fmla="*/ 14 h 41"/>
                <a:gd name="T24" fmla="*/ 9 w 19"/>
                <a:gd name="T25" fmla="*/ 16 h 41"/>
                <a:gd name="T26" fmla="*/ 8 w 19"/>
                <a:gd name="T27" fmla="*/ 18 h 41"/>
                <a:gd name="T28" fmla="*/ 8 w 19"/>
                <a:gd name="T29" fmla="*/ 21 h 41"/>
                <a:gd name="T30" fmla="*/ 8 w 19"/>
                <a:gd name="T31" fmla="*/ 24 h 41"/>
                <a:gd name="T32" fmla="*/ 7 w 19"/>
                <a:gd name="T33" fmla="*/ 31 h 41"/>
                <a:gd name="T34" fmla="*/ 7 w 19"/>
                <a:gd name="T35" fmla="*/ 34 h 41"/>
                <a:gd name="T36" fmla="*/ 6 w 19"/>
                <a:gd name="T37" fmla="*/ 36 h 41"/>
                <a:gd name="T38" fmla="*/ 6 w 19"/>
                <a:gd name="T39" fmla="*/ 39 h 41"/>
                <a:gd name="T40" fmla="*/ 5 w 19"/>
                <a:gd name="T41" fmla="*/ 40 h 41"/>
                <a:gd name="T42" fmla="*/ 4 w 19"/>
                <a:gd name="T43" fmla="*/ 41 h 41"/>
                <a:gd name="T44" fmla="*/ 4 w 19"/>
                <a:gd name="T45" fmla="*/ 40 h 41"/>
                <a:gd name="T46" fmla="*/ 3 w 19"/>
                <a:gd name="T47" fmla="*/ 40 h 41"/>
                <a:gd name="T48" fmla="*/ 2 w 19"/>
                <a:gd name="T49" fmla="*/ 40 h 41"/>
                <a:gd name="T50" fmla="*/ 1 w 19"/>
                <a:gd name="T51" fmla="*/ 41 h 41"/>
                <a:gd name="T52" fmla="*/ 1 w 19"/>
                <a:gd name="T53" fmla="*/ 40 h 41"/>
                <a:gd name="T54" fmla="*/ 0 w 19"/>
                <a:gd name="T55" fmla="*/ 40 h 41"/>
                <a:gd name="T56" fmla="*/ 0 w 19"/>
                <a:gd name="T57" fmla="*/ 40 h 41"/>
                <a:gd name="T58" fmla="*/ 0 w 19"/>
                <a:gd name="T59" fmla="*/ 37 h 41"/>
                <a:gd name="T60" fmla="*/ 1 w 19"/>
                <a:gd name="T61" fmla="*/ 35 h 41"/>
                <a:gd name="T62" fmla="*/ 2 w 19"/>
                <a:gd name="T63" fmla="*/ 32 h 41"/>
                <a:gd name="T64" fmla="*/ 4 w 19"/>
                <a:gd name="T65" fmla="*/ 24 h 41"/>
                <a:gd name="T66" fmla="*/ 15 w 19"/>
                <a:gd name="T67" fmla="*/ 1 h 41"/>
                <a:gd name="T68" fmla="*/ 15 w 19"/>
                <a:gd name="T69" fmla="*/ 1 h 41"/>
                <a:gd name="T70" fmla="*/ 16 w 19"/>
                <a:gd name="T71" fmla="*/ 0 h 41"/>
                <a:gd name="T72" fmla="*/ 17 w 19"/>
                <a:gd name="T73" fmla="*/ 0 h 41"/>
                <a:gd name="T74" fmla="*/ 17 w 19"/>
                <a:gd name="T75" fmla="*/ 0 h 41"/>
                <a:gd name="T76" fmla="*/ 17 w 19"/>
                <a:gd name="T77" fmla="*/ 0 h 41"/>
                <a:gd name="T78" fmla="*/ 18 w 19"/>
                <a:gd name="T79" fmla="*/ 0 h 41"/>
                <a:gd name="T80" fmla="*/ 18 w 19"/>
                <a:gd name="T81" fmla="*/ 1 h 41"/>
                <a:gd name="T82" fmla="*/ 18 w 19"/>
                <a:gd name="T83" fmla="*/ 2 h 41"/>
                <a:gd name="T84" fmla="*/ 18 w 19"/>
                <a:gd name="T85" fmla="*/ 3 h 41"/>
                <a:gd name="T86" fmla="*/ 17 w 19"/>
                <a:gd name="T87" fmla="*/ 4 h 41"/>
                <a:gd name="T88" fmla="*/ 17 w 19"/>
                <a:gd name="T89" fmla="*/ 4 h 41"/>
                <a:gd name="T90" fmla="*/ 8 w 19"/>
                <a:gd name="T91" fmla="*/ 9 h 41"/>
                <a:gd name="T92" fmla="*/ 15 w 19"/>
                <a:gd name="T93" fmla="*/ 1 h 41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19"/>
                <a:gd name="T142" fmla="*/ 0 h 41"/>
                <a:gd name="T143" fmla="*/ 19 w 19"/>
                <a:gd name="T144" fmla="*/ 41 h 41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19" h="41">
                  <a:moveTo>
                    <a:pt x="4" y="24"/>
                  </a:moveTo>
                  <a:lnTo>
                    <a:pt x="4" y="24"/>
                  </a:ln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5" y="20"/>
                  </a:lnTo>
                  <a:lnTo>
                    <a:pt x="5" y="19"/>
                  </a:lnTo>
                  <a:lnTo>
                    <a:pt x="5" y="18"/>
                  </a:lnTo>
                  <a:lnTo>
                    <a:pt x="5" y="17"/>
                  </a:lnTo>
                  <a:lnTo>
                    <a:pt x="5" y="16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6" y="15"/>
                  </a:lnTo>
                  <a:lnTo>
                    <a:pt x="6" y="14"/>
                  </a:lnTo>
                  <a:lnTo>
                    <a:pt x="6" y="15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8" y="15"/>
                  </a:lnTo>
                  <a:lnTo>
                    <a:pt x="8" y="14"/>
                  </a:lnTo>
                  <a:lnTo>
                    <a:pt x="8" y="15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9" y="17"/>
                  </a:lnTo>
                  <a:lnTo>
                    <a:pt x="9" y="18"/>
                  </a:lnTo>
                  <a:lnTo>
                    <a:pt x="8" y="18"/>
                  </a:lnTo>
                  <a:lnTo>
                    <a:pt x="8" y="19"/>
                  </a:lnTo>
                  <a:lnTo>
                    <a:pt x="8" y="20"/>
                  </a:lnTo>
                  <a:lnTo>
                    <a:pt x="8" y="21"/>
                  </a:lnTo>
                  <a:lnTo>
                    <a:pt x="8" y="22"/>
                  </a:lnTo>
                  <a:lnTo>
                    <a:pt x="8" y="23"/>
                  </a:lnTo>
                  <a:lnTo>
                    <a:pt x="8" y="24"/>
                  </a:lnTo>
                  <a:lnTo>
                    <a:pt x="8" y="30"/>
                  </a:lnTo>
                  <a:lnTo>
                    <a:pt x="7" y="31"/>
                  </a:lnTo>
                  <a:lnTo>
                    <a:pt x="7" y="32"/>
                  </a:lnTo>
                  <a:lnTo>
                    <a:pt x="7" y="33"/>
                  </a:lnTo>
                  <a:lnTo>
                    <a:pt x="7" y="34"/>
                  </a:lnTo>
                  <a:lnTo>
                    <a:pt x="6" y="35"/>
                  </a:lnTo>
                  <a:lnTo>
                    <a:pt x="6" y="36"/>
                  </a:lnTo>
                  <a:lnTo>
                    <a:pt x="6" y="37"/>
                  </a:lnTo>
                  <a:lnTo>
                    <a:pt x="6" y="38"/>
                  </a:lnTo>
                  <a:lnTo>
                    <a:pt x="6" y="39"/>
                  </a:lnTo>
                  <a:lnTo>
                    <a:pt x="6" y="40"/>
                  </a:lnTo>
                  <a:lnTo>
                    <a:pt x="5" y="40"/>
                  </a:lnTo>
                  <a:lnTo>
                    <a:pt x="5" y="41"/>
                  </a:lnTo>
                  <a:lnTo>
                    <a:pt x="5" y="40"/>
                  </a:lnTo>
                  <a:lnTo>
                    <a:pt x="4" y="41"/>
                  </a:lnTo>
                  <a:lnTo>
                    <a:pt x="4" y="40"/>
                  </a:lnTo>
                  <a:lnTo>
                    <a:pt x="3" y="40"/>
                  </a:lnTo>
                  <a:lnTo>
                    <a:pt x="3" y="41"/>
                  </a:lnTo>
                  <a:lnTo>
                    <a:pt x="3" y="40"/>
                  </a:lnTo>
                  <a:lnTo>
                    <a:pt x="2" y="40"/>
                  </a:lnTo>
                  <a:lnTo>
                    <a:pt x="2" y="41"/>
                  </a:lnTo>
                  <a:lnTo>
                    <a:pt x="2" y="40"/>
                  </a:lnTo>
                  <a:lnTo>
                    <a:pt x="1" y="41"/>
                  </a:lnTo>
                  <a:lnTo>
                    <a:pt x="1" y="40"/>
                  </a:lnTo>
                  <a:lnTo>
                    <a:pt x="0" y="40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1" y="36"/>
                  </a:lnTo>
                  <a:lnTo>
                    <a:pt x="1" y="35"/>
                  </a:lnTo>
                  <a:lnTo>
                    <a:pt x="2" y="34"/>
                  </a:lnTo>
                  <a:lnTo>
                    <a:pt x="2" y="33"/>
                  </a:lnTo>
                  <a:lnTo>
                    <a:pt x="2" y="32"/>
                  </a:lnTo>
                  <a:lnTo>
                    <a:pt x="2" y="31"/>
                  </a:lnTo>
                  <a:lnTo>
                    <a:pt x="3" y="30"/>
                  </a:lnTo>
                  <a:lnTo>
                    <a:pt x="4" y="24"/>
                  </a:lnTo>
                  <a:close/>
                  <a:moveTo>
                    <a:pt x="15" y="1"/>
                  </a:moveTo>
                  <a:lnTo>
                    <a:pt x="15" y="1"/>
                  </a:lnTo>
                  <a:lnTo>
                    <a:pt x="16" y="0"/>
                  </a:lnTo>
                  <a:lnTo>
                    <a:pt x="17" y="0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18" y="2"/>
                  </a:lnTo>
                  <a:lnTo>
                    <a:pt x="18" y="3"/>
                  </a:lnTo>
                  <a:lnTo>
                    <a:pt x="17" y="4"/>
                  </a:lnTo>
                  <a:lnTo>
                    <a:pt x="8" y="9"/>
                  </a:lnTo>
                  <a:lnTo>
                    <a:pt x="6" y="9"/>
                  </a:lnTo>
                  <a:lnTo>
                    <a:pt x="15" y="1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9255" name="Freeform 94"/>
            <xdr:cNvSpPr>
              <a:spLocks noEditPoints="1"/>
            </xdr:cNvSpPr>
          </xdr:nvSpPr>
          <xdr:spPr bwMode="auto">
            <a:xfrm>
              <a:off x="4077" y="1835"/>
              <a:ext cx="23" cy="28"/>
            </a:xfrm>
            <a:custGeom>
              <a:avLst/>
              <a:gdLst>
                <a:gd name="T0" fmla="*/ 9 w 23"/>
                <a:gd name="T1" fmla="*/ 3 h 28"/>
                <a:gd name="T2" fmla="*/ 13 w 23"/>
                <a:gd name="T3" fmla="*/ 1 h 28"/>
                <a:gd name="T4" fmla="*/ 15 w 23"/>
                <a:gd name="T5" fmla="*/ 1 h 28"/>
                <a:gd name="T6" fmla="*/ 19 w 23"/>
                <a:gd name="T7" fmla="*/ 1 h 28"/>
                <a:gd name="T8" fmla="*/ 22 w 23"/>
                <a:gd name="T9" fmla="*/ 4 h 28"/>
                <a:gd name="T10" fmla="*/ 23 w 23"/>
                <a:gd name="T11" fmla="*/ 7 h 28"/>
                <a:gd name="T12" fmla="*/ 22 w 23"/>
                <a:gd name="T13" fmla="*/ 12 h 28"/>
                <a:gd name="T14" fmla="*/ 22 w 23"/>
                <a:gd name="T15" fmla="*/ 16 h 28"/>
                <a:gd name="T16" fmla="*/ 21 w 23"/>
                <a:gd name="T17" fmla="*/ 20 h 28"/>
                <a:gd name="T18" fmla="*/ 20 w 23"/>
                <a:gd name="T19" fmla="*/ 23 h 28"/>
                <a:gd name="T20" fmla="*/ 20 w 23"/>
                <a:gd name="T21" fmla="*/ 24 h 28"/>
                <a:gd name="T22" fmla="*/ 22 w 23"/>
                <a:gd name="T23" fmla="*/ 25 h 28"/>
                <a:gd name="T24" fmla="*/ 22 w 23"/>
                <a:gd name="T25" fmla="*/ 25 h 28"/>
                <a:gd name="T26" fmla="*/ 22 w 23"/>
                <a:gd name="T27" fmla="*/ 25 h 28"/>
                <a:gd name="T28" fmla="*/ 22 w 23"/>
                <a:gd name="T29" fmla="*/ 25 h 28"/>
                <a:gd name="T30" fmla="*/ 22 w 23"/>
                <a:gd name="T31" fmla="*/ 27 h 28"/>
                <a:gd name="T32" fmla="*/ 22 w 23"/>
                <a:gd name="T33" fmla="*/ 27 h 28"/>
                <a:gd name="T34" fmla="*/ 20 w 23"/>
                <a:gd name="T35" fmla="*/ 27 h 28"/>
                <a:gd name="T36" fmla="*/ 18 w 23"/>
                <a:gd name="T37" fmla="*/ 27 h 28"/>
                <a:gd name="T38" fmla="*/ 16 w 23"/>
                <a:gd name="T39" fmla="*/ 26 h 28"/>
                <a:gd name="T40" fmla="*/ 16 w 23"/>
                <a:gd name="T41" fmla="*/ 24 h 28"/>
                <a:gd name="T42" fmla="*/ 14 w 23"/>
                <a:gd name="T43" fmla="*/ 25 h 28"/>
                <a:gd name="T44" fmla="*/ 12 w 23"/>
                <a:gd name="T45" fmla="*/ 27 h 28"/>
                <a:gd name="T46" fmla="*/ 8 w 23"/>
                <a:gd name="T47" fmla="*/ 28 h 28"/>
                <a:gd name="T48" fmla="*/ 5 w 23"/>
                <a:gd name="T49" fmla="*/ 28 h 28"/>
                <a:gd name="T50" fmla="*/ 2 w 23"/>
                <a:gd name="T51" fmla="*/ 26 h 28"/>
                <a:gd name="T52" fmla="*/ 0 w 23"/>
                <a:gd name="T53" fmla="*/ 23 h 28"/>
                <a:gd name="T54" fmla="*/ 1 w 23"/>
                <a:gd name="T55" fmla="*/ 19 h 28"/>
                <a:gd name="T56" fmla="*/ 4 w 23"/>
                <a:gd name="T57" fmla="*/ 16 h 28"/>
                <a:gd name="T58" fmla="*/ 7 w 23"/>
                <a:gd name="T59" fmla="*/ 14 h 28"/>
                <a:gd name="T60" fmla="*/ 13 w 23"/>
                <a:gd name="T61" fmla="*/ 14 h 28"/>
                <a:gd name="T62" fmla="*/ 17 w 23"/>
                <a:gd name="T63" fmla="*/ 12 h 28"/>
                <a:gd name="T64" fmla="*/ 18 w 23"/>
                <a:gd name="T65" fmla="*/ 11 h 28"/>
                <a:gd name="T66" fmla="*/ 19 w 23"/>
                <a:gd name="T67" fmla="*/ 9 h 28"/>
                <a:gd name="T68" fmla="*/ 18 w 23"/>
                <a:gd name="T69" fmla="*/ 5 h 28"/>
                <a:gd name="T70" fmla="*/ 16 w 23"/>
                <a:gd name="T71" fmla="*/ 4 h 28"/>
                <a:gd name="T72" fmla="*/ 13 w 23"/>
                <a:gd name="T73" fmla="*/ 4 h 28"/>
                <a:gd name="T74" fmla="*/ 10 w 23"/>
                <a:gd name="T75" fmla="*/ 4 h 28"/>
                <a:gd name="T76" fmla="*/ 8 w 23"/>
                <a:gd name="T77" fmla="*/ 5 h 28"/>
                <a:gd name="T78" fmla="*/ 7 w 23"/>
                <a:gd name="T79" fmla="*/ 4 h 28"/>
                <a:gd name="T80" fmla="*/ 16 w 23"/>
                <a:gd name="T81" fmla="*/ 14 h 28"/>
                <a:gd name="T82" fmla="*/ 11 w 23"/>
                <a:gd name="T83" fmla="*/ 15 h 28"/>
                <a:gd name="T84" fmla="*/ 6 w 23"/>
                <a:gd name="T85" fmla="*/ 18 h 28"/>
                <a:gd name="T86" fmla="*/ 5 w 23"/>
                <a:gd name="T87" fmla="*/ 22 h 28"/>
                <a:gd name="T88" fmla="*/ 6 w 23"/>
                <a:gd name="T89" fmla="*/ 24 h 28"/>
                <a:gd name="T90" fmla="*/ 8 w 23"/>
                <a:gd name="T91" fmla="*/ 25 h 28"/>
                <a:gd name="T92" fmla="*/ 11 w 23"/>
                <a:gd name="T93" fmla="*/ 25 h 28"/>
                <a:gd name="T94" fmla="*/ 13 w 23"/>
                <a:gd name="T95" fmla="*/ 24 h 28"/>
                <a:gd name="T96" fmla="*/ 15 w 23"/>
                <a:gd name="T97" fmla="*/ 23 h 28"/>
                <a:gd name="T98" fmla="*/ 19 w 23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3"/>
                <a:gd name="T151" fmla="*/ 0 h 28"/>
                <a:gd name="T152" fmla="*/ 23 w 23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3" h="28">
                  <a:moveTo>
                    <a:pt x="7" y="4"/>
                  </a:moveTo>
                  <a:lnTo>
                    <a:pt x="7" y="4"/>
                  </a:lnTo>
                  <a:lnTo>
                    <a:pt x="8" y="3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2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2"/>
                  </a:lnTo>
                  <a:lnTo>
                    <a:pt x="22" y="3"/>
                  </a:lnTo>
                  <a:lnTo>
                    <a:pt x="22" y="4"/>
                  </a:lnTo>
                  <a:lnTo>
                    <a:pt x="22" y="5"/>
                  </a:lnTo>
                  <a:lnTo>
                    <a:pt x="23" y="5"/>
                  </a:lnTo>
                  <a:lnTo>
                    <a:pt x="23" y="6"/>
                  </a:lnTo>
                  <a:lnTo>
                    <a:pt x="23" y="7"/>
                  </a:lnTo>
                  <a:lnTo>
                    <a:pt x="23" y="8"/>
                  </a:lnTo>
                  <a:lnTo>
                    <a:pt x="22" y="10"/>
                  </a:lnTo>
                  <a:lnTo>
                    <a:pt x="22" y="11"/>
                  </a:lnTo>
                  <a:lnTo>
                    <a:pt x="22" y="12"/>
                  </a:lnTo>
                  <a:lnTo>
                    <a:pt x="22" y="13"/>
                  </a:lnTo>
                  <a:lnTo>
                    <a:pt x="22" y="14"/>
                  </a:lnTo>
                  <a:lnTo>
                    <a:pt x="22" y="16"/>
                  </a:lnTo>
                  <a:lnTo>
                    <a:pt x="21" y="17"/>
                  </a:lnTo>
                  <a:lnTo>
                    <a:pt x="21" y="18"/>
                  </a:lnTo>
                  <a:lnTo>
                    <a:pt x="21" y="19"/>
                  </a:lnTo>
                  <a:lnTo>
                    <a:pt x="21" y="20"/>
                  </a:lnTo>
                  <a:lnTo>
                    <a:pt x="21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2" y="26"/>
                  </a:lnTo>
                  <a:lnTo>
                    <a:pt x="22" y="25"/>
                  </a:lnTo>
                  <a:lnTo>
                    <a:pt x="22" y="26"/>
                  </a:lnTo>
                  <a:lnTo>
                    <a:pt x="22" y="25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6" y="23"/>
                  </a:lnTo>
                  <a:lnTo>
                    <a:pt x="15" y="24"/>
                  </a:lnTo>
                  <a:lnTo>
                    <a:pt x="14" y="25"/>
                  </a:lnTo>
                  <a:lnTo>
                    <a:pt x="13" y="26"/>
                  </a:lnTo>
                  <a:lnTo>
                    <a:pt x="13" y="27"/>
                  </a:lnTo>
                  <a:lnTo>
                    <a:pt x="12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1" y="24"/>
                  </a:lnTo>
                  <a:lnTo>
                    <a:pt x="0" y="23"/>
                  </a:lnTo>
                  <a:lnTo>
                    <a:pt x="1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10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6"/>
                  </a:lnTo>
                  <a:lnTo>
                    <a:pt x="6" y="6"/>
                  </a:lnTo>
                  <a:lnTo>
                    <a:pt x="7" y="4"/>
                  </a:lnTo>
                  <a:close/>
                  <a:moveTo>
                    <a:pt x="19" y="14"/>
                  </a:moveTo>
                  <a:lnTo>
                    <a:pt x="17" y="14"/>
                  </a:lnTo>
                  <a:lnTo>
                    <a:pt x="16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5"/>
                  </a:lnTo>
                  <a:lnTo>
                    <a:pt x="11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3" y="24"/>
                  </a:lnTo>
                  <a:lnTo>
                    <a:pt x="14" y="24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6" y="23"/>
                  </a:lnTo>
                  <a:lnTo>
                    <a:pt x="17" y="22"/>
                  </a:lnTo>
                  <a:lnTo>
                    <a:pt x="19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43</xdr:row>
      <xdr:rowOff>104775</xdr:rowOff>
    </xdr:from>
    <xdr:to>
      <xdr:col>3</xdr:col>
      <xdr:colOff>0</xdr:colOff>
      <xdr:row>49</xdr:row>
      <xdr:rowOff>0</xdr:rowOff>
    </xdr:to>
    <xdr:grpSp>
      <xdr:nvGrpSpPr>
        <xdr:cNvPr id="190" name="Group 471"/>
        <xdr:cNvGrpSpPr>
          <a:grpSpLocks noChangeAspect="1"/>
        </xdr:cNvGrpSpPr>
      </xdr:nvGrpSpPr>
      <xdr:grpSpPr bwMode="auto">
        <a:xfrm>
          <a:off x="47625" y="10594181"/>
          <a:ext cx="3369469" cy="1359694"/>
          <a:chOff x="2493" y="4043"/>
          <a:chExt cx="1820" cy="817"/>
        </a:xfrm>
      </xdr:grpSpPr>
      <xdr:sp macro="" textlink="">
        <xdr:nvSpPr>
          <xdr:cNvPr id="191" name="AutoShape 472"/>
          <xdr:cNvSpPr>
            <a:spLocks noChangeAspect="1" noChangeArrowheads="1"/>
          </xdr:cNvSpPr>
        </xdr:nvSpPr>
        <xdr:spPr bwMode="auto">
          <a:xfrm>
            <a:off x="2493" y="4043"/>
            <a:ext cx="1820" cy="8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2" name="Freeform 473"/>
          <xdr:cNvSpPr>
            <a:spLocks/>
          </xdr:cNvSpPr>
        </xdr:nvSpPr>
        <xdr:spPr bwMode="auto">
          <a:xfrm>
            <a:off x="3975" y="4341"/>
            <a:ext cx="36" cy="35"/>
          </a:xfrm>
          <a:custGeom>
            <a:avLst/>
            <a:gdLst>
              <a:gd name="T0" fmla="*/ 2147483647 w 21"/>
              <a:gd name="T1" fmla="*/ 2147483647 h 22"/>
              <a:gd name="T2" fmla="*/ 2147483647 w 21"/>
              <a:gd name="T3" fmla="*/ 2147483647 h 22"/>
              <a:gd name="T4" fmla="*/ 2147483647 w 21"/>
              <a:gd name="T5" fmla="*/ 2147483647 h 22"/>
              <a:gd name="T6" fmla="*/ 2147483647 w 21"/>
              <a:gd name="T7" fmla="*/ 2147483647 h 22"/>
              <a:gd name="T8" fmla="*/ 2147483647 w 21"/>
              <a:gd name="T9" fmla="*/ 2147483647 h 22"/>
              <a:gd name="T10" fmla="*/ 2147483647 w 21"/>
              <a:gd name="T11" fmla="*/ 2147483647 h 22"/>
              <a:gd name="T12" fmla="*/ 2147483647 w 21"/>
              <a:gd name="T13" fmla="*/ 2147483647 h 22"/>
              <a:gd name="T14" fmla="*/ 2147483647 w 21"/>
              <a:gd name="T15" fmla="*/ 2147483647 h 22"/>
              <a:gd name="T16" fmla="*/ 2147483647 w 21"/>
              <a:gd name="T17" fmla="*/ 2147483647 h 22"/>
              <a:gd name="T18" fmla="*/ 2147483647 w 21"/>
              <a:gd name="T19" fmla="*/ 2147483647 h 22"/>
              <a:gd name="T20" fmla="*/ 2147483647 w 21"/>
              <a:gd name="T21" fmla="*/ 2147483647 h 22"/>
              <a:gd name="T22" fmla="*/ 2147483647 w 21"/>
              <a:gd name="T23" fmla="*/ 2147483647 h 22"/>
              <a:gd name="T24" fmla="*/ 2147483647 w 21"/>
              <a:gd name="T25" fmla="*/ 2147483647 h 22"/>
              <a:gd name="T26" fmla="*/ 2147483647 w 21"/>
              <a:gd name="T27" fmla="*/ 2147483647 h 22"/>
              <a:gd name="T28" fmla="*/ 2147483647 w 21"/>
              <a:gd name="T29" fmla="*/ 2147483647 h 22"/>
              <a:gd name="T30" fmla="*/ 2147483647 w 21"/>
              <a:gd name="T31" fmla="*/ 2147483647 h 22"/>
              <a:gd name="T32" fmla="*/ 2147483647 w 21"/>
              <a:gd name="T33" fmla="*/ 2147483647 h 22"/>
              <a:gd name="T34" fmla="*/ 2147483647 w 21"/>
              <a:gd name="T35" fmla="*/ 2147483647 h 22"/>
              <a:gd name="T36" fmla="*/ 2147483647 w 21"/>
              <a:gd name="T37" fmla="*/ 2147483647 h 22"/>
              <a:gd name="T38" fmla="*/ 2147483647 w 21"/>
              <a:gd name="T39" fmla="*/ 2147483647 h 22"/>
              <a:gd name="T40" fmla="*/ 2147483647 w 21"/>
              <a:gd name="T41" fmla="*/ 2147483647 h 22"/>
              <a:gd name="T42" fmla="*/ 2147483647 w 21"/>
              <a:gd name="T43" fmla="*/ 2147483647 h 22"/>
              <a:gd name="T44" fmla="*/ 2147483647 w 21"/>
              <a:gd name="T45" fmla="*/ 2147483647 h 22"/>
              <a:gd name="T46" fmla="*/ 2147483647 w 21"/>
              <a:gd name="T47" fmla="*/ 2147483647 h 22"/>
              <a:gd name="T48" fmla="*/ 2147483647 w 21"/>
              <a:gd name="T49" fmla="*/ 0 h 22"/>
              <a:gd name="T50" fmla="*/ 2147483647 w 21"/>
              <a:gd name="T51" fmla="*/ 2147483647 h 22"/>
              <a:gd name="T52" fmla="*/ 2147483647 w 21"/>
              <a:gd name="T53" fmla="*/ 2147483647 h 22"/>
              <a:gd name="T54" fmla="*/ 2147483647 w 21"/>
              <a:gd name="T55" fmla="*/ 2147483647 h 22"/>
              <a:gd name="T56" fmla="*/ 2147483647 w 21"/>
              <a:gd name="T57" fmla="*/ 2147483647 h 22"/>
              <a:gd name="T58" fmla="*/ 2147483647 w 21"/>
              <a:gd name="T59" fmla="*/ 2147483647 h 22"/>
              <a:gd name="T60" fmla="*/ 2147483647 w 21"/>
              <a:gd name="T61" fmla="*/ 2147483647 h 22"/>
              <a:gd name="T62" fmla="*/ 2147483647 w 21"/>
              <a:gd name="T63" fmla="*/ 2147483647 h 22"/>
              <a:gd name="T64" fmla="*/ 2147483647 w 21"/>
              <a:gd name="T65" fmla="*/ 2147483647 h 22"/>
              <a:gd name="T66" fmla="*/ 2147483647 w 21"/>
              <a:gd name="T67" fmla="*/ 2147483647 h 22"/>
              <a:gd name="T68" fmla="*/ 2147483647 w 21"/>
              <a:gd name="T69" fmla="*/ 2147483647 h 22"/>
              <a:gd name="T70" fmla="*/ 2147483647 w 21"/>
              <a:gd name="T71" fmla="*/ 2147483647 h 22"/>
              <a:gd name="T72" fmla="*/ 0 w 21"/>
              <a:gd name="T73" fmla="*/ 2147483647 h 22"/>
              <a:gd name="T74" fmla="*/ 2147483647 w 21"/>
              <a:gd name="T75" fmla="*/ 2147483647 h 22"/>
              <a:gd name="T76" fmla="*/ 2147483647 w 21"/>
              <a:gd name="T77" fmla="*/ 2147483647 h 22"/>
              <a:gd name="T78" fmla="*/ 2147483647 w 21"/>
              <a:gd name="T79" fmla="*/ 2147483647 h 22"/>
              <a:gd name="T80" fmla="*/ 2147483647 w 21"/>
              <a:gd name="T81" fmla="*/ 2147483647 h 22"/>
              <a:gd name="T82" fmla="*/ 2147483647 w 21"/>
              <a:gd name="T83" fmla="*/ 2147483647 h 22"/>
              <a:gd name="T84" fmla="*/ 2147483647 w 21"/>
              <a:gd name="T85" fmla="*/ 2147483647 h 22"/>
              <a:gd name="T86" fmla="*/ 2147483647 w 21"/>
              <a:gd name="T87" fmla="*/ 2147483647 h 22"/>
              <a:gd name="T88" fmla="*/ 2147483647 w 21"/>
              <a:gd name="T89" fmla="*/ 2147483647 h 22"/>
              <a:gd name="T90" fmla="*/ 2147483647 w 21"/>
              <a:gd name="T91" fmla="*/ 2147483647 h 22"/>
              <a:gd name="T92" fmla="*/ 2147483647 w 21"/>
              <a:gd name="T93" fmla="*/ 2147483647 h 22"/>
              <a:gd name="T94" fmla="*/ 2147483647 w 21"/>
              <a:gd name="T95" fmla="*/ 2147483647 h 22"/>
              <a:gd name="T96" fmla="*/ 2147483647 w 21"/>
              <a:gd name="T97" fmla="*/ 2147483647 h 22"/>
              <a:gd name="T98" fmla="*/ 2147483647 w 21"/>
              <a:gd name="T99" fmla="*/ 2147483647 h 2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1"/>
              <a:gd name="T151" fmla="*/ 0 h 22"/>
              <a:gd name="T152" fmla="*/ 21 w 21"/>
              <a:gd name="T153" fmla="*/ 22 h 2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1" h="22">
                <a:moveTo>
                  <a:pt x="10" y="22"/>
                </a:moveTo>
                <a:lnTo>
                  <a:pt x="10" y="22"/>
                </a:lnTo>
                <a:lnTo>
                  <a:pt x="12" y="22"/>
                </a:lnTo>
                <a:lnTo>
                  <a:pt x="13" y="22"/>
                </a:lnTo>
                <a:lnTo>
                  <a:pt x="15" y="21"/>
                </a:lnTo>
                <a:lnTo>
                  <a:pt x="16" y="20"/>
                </a:lnTo>
                <a:lnTo>
                  <a:pt x="18" y="19"/>
                </a:lnTo>
                <a:lnTo>
                  <a:pt x="19" y="19"/>
                </a:lnTo>
                <a:lnTo>
                  <a:pt x="19" y="18"/>
                </a:lnTo>
                <a:lnTo>
                  <a:pt x="19" y="16"/>
                </a:lnTo>
                <a:lnTo>
                  <a:pt x="20" y="15"/>
                </a:lnTo>
                <a:lnTo>
                  <a:pt x="20" y="13"/>
                </a:lnTo>
                <a:lnTo>
                  <a:pt x="21" y="11"/>
                </a:lnTo>
                <a:lnTo>
                  <a:pt x="20" y="10"/>
                </a:lnTo>
                <a:lnTo>
                  <a:pt x="20" y="9"/>
                </a:lnTo>
                <a:lnTo>
                  <a:pt x="19" y="8"/>
                </a:lnTo>
                <a:lnTo>
                  <a:pt x="19" y="6"/>
                </a:lnTo>
                <a:lnTo>
                  <a:pt x="19" y="5"/>
                </a:lnTo>
                <a:lnTo>
                  <a:pt x="18" y="3"/>
                </a:lnTo>
                <a:lnTo>
                  <a:pt x="16" y="2"/>
                </a:lnTo>
                <a:lnTo>
                  <a:pt x="15" y="1"/>
                </a:lnTo>
                <a:lnTo>
                  <a:pt x="13" y="1"/>
                </a:lnTo>
                <a:lnTo>
                  <a:pt x="12" y="1"/>
                </a:lnTo>
                <a:lnTo>
                  <a:pt x="10" y="1"/>
                </a:lnTo>
                <a:lnTo>
                  <a:pt x="10" y="0"/>
                </a:lnTo>
                <a:lnTo>
                  <a:pt x="8" y="1"/>
                </a:lnTo>
                <a:lnTo>
                  <a:pt x="7" y="1"/>
                </a:lnTo>
                <a:lnTo>
                  <a:pt x="5" y="1"/>
                </a:lnTo>
                <a:lnTo>
                  <a:pt x="4" y="2"/>
                </a:lnTo>
                <a:lnTo>
                  <a:pt x="3" y="3"/>
                </a:lnTo>
                <a:lnTo>
                  <a:pt x="2" y="5"/>
                </a:lnTo>
                <a:lnTo>
                  <a:pt x="1" y="6"/>
                </a:lnTo>
                <a:lnTo>
                  <a:pt x="1" y="8"/>
                </a:lnTo>
                <a:lnTo>
                  <a:pt x="1" y="9"/>
                </a:lnTo>
                <a:lnTo>
                  <a:pt x="1" y="10"/>
                </a:lnTo>
                <a:lnTo>
                  <a:pt x="0" y="11"/>
                </a:lnTo>
                <a:lnTo>
                  <a:pt x="1" y="13"/>
                </a:lnTo>
                <a:lnTo>
                  <a:pt x="1" y="15"/>
                </a:lnTo>
                <a:lnTo>
                  <a:pt x="1" y="16"/>
                </a:lnTo>
                <a:lnTo>
                  <a:pt x="1" y="18"/>
                </a:lnTo>
                <a:lnTo>
                  <a:pt x="2" y="19"/>
                </a:lnTo>
                <a:lnTo>
                  <a:pt x="3" y="19"/>
                </a:lnTo>
                <a:lnTo>
                  <a:pt x="4" y="20"/>
                </a:lnTo>
                <a:lnTo>
                  <a:pt x="5" y="21"/>
                </a:lnTo>
                <a:lnTo>
                  <a:pt x="5" y="22"/>
                </a:lnTo>
                <a:lnTo>
                  <a:pt x="7" y="22"/>
                </a:lnTo>
                <a:lnTo>
                  <a:pt x="8" y="22"/>
                </a:lnTo>
                <a:lnTo>
                  <a:pt x="10" y="22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3" name="Freeform 474"/>
          <xdr:cNvSpPr>
            <a:spLocks/>
          </xdr:cNvSpPr>
        </xdr:nvSpPr>
        <xdr:spPr bwMode="auto">
          <a:xfrm>
            <a:off x="4020" y="4327"/>
            <a:ext cx="44" cy="45"/>
          </a:xfrm>
          <a:custGeom>
            <a:avLst/>
            <a:gdLst>
              <a:gd name="T0" fmla="*/ 2147483647 w 26"/>
              <a:gd name="T1" fmla="*/ 2147483647 h 27"/>
              <a:gd name="T2" fmla="*/ 2147483647 w 26"/>
              <a:gd name="T3" fmla="*/ 2147483647 h 27"/>
              <a:gd name="T4" fmla="*/ 2147483647 w 26"/>
              <a:gd name="T5" fmla="*/ 2147483647 h 27"/>
              <a:gd name="T6" fmla="*/ 2147483647 w 26"/>
              <a:gd name="T7" fmla="*/ 2147483647 h 27"/>
              <a:gd name="T8" fmla="*/ 2147483647 w 26"/>
              <a:gd name="T9" fmla="*/ 2147483647 h 27"/>
              <a:gd name="T10" fmla="*/ 2147483647 w 26"/>
              <a:gd name="T11" fmla="*/ 2147483647 h 27"/>
              <a:gd name="T12" fmla="*/ 2147483647 w 26"/>
              <a:gd name="T13" fmla="*/ 2147483647 h 27"/>
              <a:gd name="T14" fmla="*/ 2147483647 w 26"/>
              <a:gd name="T15" fmla="*/ 2147483647 h 27"/>
              <a:gd name="T16" fmla="*/ 2147483647 w 26"/>
              <a:gd name="T17" fmla="*/ 2147483647 h 27"/>
              <a:gd name="T18" fmla="*/ 2147483647 w 26"/>
              <a:gd name="T19" fmla="*/ 2147483647 h 27"/>
              <a:gd name="T20" fmla="*/ 2147483647 w 26"/>
              <a:gd name="T21" fmla="*/ 2147483647 h 27"/>
              <a:gd name="T22" fmla="*/ 2147483647 w 26"/>
              <a:gd name="T23" fmla="*/ 2147483647 h 27"/>
              <a:gd name="T24" fmla="*/ 2147483647 w 26"/>
              <a:gd name="T25" fmla="*/ 2147483647 h 27"/>
              <a:gd name="T26" fmla="*/ 2147483647 w 26"/>
              <a:gd name="T27" fmla="*/ 2147483647 h 27"/>
              <a:gd name="T28" fmla="*/ 2147483647 w 26"/>
              <a:gd name="T29" fmla="*/ 2147483647 h 27"/>
              <a:gd name="T30" fmla="*/ 2147483647 w 26"/>
              <a:gd name="T31" fmla="*/ 2147483647 h 27"/>
              <a:gd name="T32" fmla="*/ 2147483647 w 26"/>
              <a:gd name="T33" fmla="*/ 2147483647 h 27"/>
              <a:gd name="T34" fmla="*/ 2147483647 w 26"/>
              <a:gd name="T35" fmla="*/ 2147483647 h 27"/>
              <a:gd name="T36" fmla="*/ 2147483647 w 26"/>
              <a:gd name="T37" fmla="*/ 2147483647 h 27"/>
              <a:gd name="T38" fmla="*/ 2147483647 w 26"/>
              <a:gd name="T39" fmla="*/ 2147483647 h 27"/>
              <a:gd name="T40" fmla="*/ 2147483647 w 26"/>
              <a:gd name="T41" fmla="*/ 2147483647 h 27"/>
              <a:gd name="T42" fmla="*/ 2147483647 w 26"/>
              <a:gd name="T43" fmla="*/ 2147483647 h 27"/>
              <a:gd name="T44" fmla="*/ 2147483647 w 26"/>
              <a:gd name="T45" fmla="*/ 2147483647 h 27"/>
              <a:gd name="T46" fmla="*/ 2147483647 w 26"/>
              <a:gd name="T47" fmla="*/ 2147483647 h 27"/>
              <a:gd name="T48" fmla="*/ 2147483647 w 26"/>
              <a:gd name="T49" fmla="*/ 0 h 27"/>
              <a:gd name="T50" fmla="*/ 2147483647 w 26"/>
              <a:gd name="T51" fmla="*/ 2147483647 h 27"/>
              <a:gd name="T52" fmla="*/ 2147483647 w 26"/>
              <a:gd name="T53" fmla="*/ 2147483647 h 27"/>
              <a:gd name="T54" fmla="*/ 2147483647 w 26"/>
              <a:gd name="T55" fmla="*/ 2147483647 h 27"/>
              <a:gd name="T56" fmla="*/ 2147483647 w 26"/>
              <a:gd name="T57" fmla="*/ 2147483647 h 27"/>
              <a:gd name="T58" fmla="*/ 2147483647 w 26"/>
              <a:gd name="T59" fmla="*/ 2147483647 h 27"/>
              <a:gd name="T60" fmla="*/ 2147483647 w 26"/>
              <a:gd name="T61" fmla="*/ 2147483647 h 27"/>
              <a:gd name="T62" fmla="*/ 2147483647 w 26"/>
              <a:gd name="T63" fmla="*/ 2147483647 h 27"/>
              <a:gd name="T64" fmla="*/ 2147483647 w 26"/>
              <a:gd name="T65" fmla="*/ 2147483647 h 27"/>
              <a:gd name="T66" fmla="*/ 2147483647 w 26"/>
              <a:gd name="T67" fmla="*/ 2147483647 h 27"/>
              <a:gd name="T68" fmla="*/ 0 w 26"/>
              <a:gd name="T69" fmla="*/ 2147483647 h 27"/>
              <a:gd name="T70" fmla="*/ 0 w 26"/>
              <a:gd name="T71" fmla="*/ 2147483647 h 27"/>
              <a:gd name="T72" fmla="*/ 0 w 26"/>
              <a:gd name="T73" fmla="*/ 2147483647 h 27"/>
              <a:gd name="T74" fmla="*/ 0 w 26"/>
              <a:gd name="T75" fmla="*/ 2147483647 h 27"/>
              <a:gd name="T76" fmla="*/ 0 w 26"/>
              <a:gd name="T77" fmla="*/ 2147483647 h 27"/>
              <a:gd name="T78" fmla="*/ 2147483647 w 26"/>
              <a:gd name="T79" fmla="*/ 2147483647 h 27"/>
              <a:gd name="T80" fmla="*/ 2147483647 w 26"/>
              <a:gd name="T81" fmla="*/ 2147483647 h 27"/>
              <a:gd name="T82" fmla="*/ 2147483647 w 26"/>
              <a:gd name="T83" fmla="*/ 2147483647 h 27"/>
              <a:gd name="T84" fmla="*/ 2147483647 w 26"/>
              <a:gd name="T85" fmla="*/ 2147483647 h 27"/>
              <a:gd name="T86" fmla="*/ 2147483647 w 26"/>
              <a:gd name="T87" fmla="*/ 2147483647 h 27"/>
              <a:gd name="T88" fmla="*/ 2147483647 w 26"/>
              <a:gd name="T89" fmla="*/ 2147483647 h 27"/>
              <a:gd name="T90" fmla="*/ 2147483647 w 26"/>
              <a:gd name="T91" fmla="*/ 2147483647 h 27"/>
              <a:gd name="T92" fmla="*/ 2147483647 w 26"/>
              <a:gd name="T93" fmla="*/ 2147483647 h 27"/>
              <a:gd name="T94" fmla="*/ 2147483647 w 26"/>
              <a:gd name="T95" fmla="*/ 2147483647 h 27"/>
              <a:gd name="T96" fmla="*/ 2147483647 w 26"/>
              <a:gd name="T97" fmla="*/ 2147483647 h 27"/>
              <a:gd name="T98" fmla="*/ 2147483647 w 26"/>
              <a:gd name="T99" fmla="*/ 2147483647 h 27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6"/>
              <a:gd name="T151" fmla="*/ 0 h 27"/>
              <a:gd name="T152" fmla="*/ 26 w 26"/>
              <a:gd name="T153" fmla="*/ 27 h 27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6" h="27">
                <a:moveTo>
                  <a:pt x="12" y="27"/>
                </a:moveTo>
                <a:lnTo>
                  <a:pt x="13" y="27"/>
                </a:lnTo>
                <a:lnTo>
                  <a:pt x="15" y="27"/>
                </a:lnTo>
                <a:lnTo>
                  <a:pt x="17" y="26"/>
                </a:lnTo>
                <a:lnTo>
                  <a:pt x="19" y="26"/>
                </a:lnTo>
                <a:lnTo>
                  <a:pt x="20" y="25"/>
                </a:lnTo>
                <a:lnTo>
                  <a:pt x="21" y="23"/>
                </a:lnTo>
                <a:lnTo>
                  <a:pt x="22" y="22"/>
                </a:lnTo>
                <a:lnTo>
                  <a:pt x="23" y="21"/>
                </a:lnTo>
                <a:lnTo>
                  <a:pt x="24" y="19"/>
                </a:lnTo>
                <a:lnTo>
                  <a:pt x="25" y="18"/>
                </a:lnTo>
                <a:lnTo>
                  <a:pt x="25" y="16"/>
                </a:lnTo>
                <a:lnTo>
                  <a:pt x="26" y="14"/>
                </a:lnTo>
                <a:lnTo>
                  <a:pt x="25" y="13"/>
                </a:lnTo>
                <a:lnTo>
                  <a:pt x="25" y="11"/>
                </a:lnTo>
                <a:lnTo>
                  <a:pt x="24" y="9"/>
                </a:lnTo>
                <a:lnTo>
                  <a:pt x="23" y="8"/>
                </a:lnTo>
                <a:lnTo>
                  <a:pt x="22" y="6"/>
                </a:lnTo>
                <a:lnTo>
                  <a:pt x="21" y="5"/>
                </a:lnTo>
                <a:lnTo>
                  <a:pt x="20" y="4"/>
                </a:lnTo>
                <a:lnTo>
                  <a:pt x="19" y="3"/>
                </a:lnTo>
                <a:lnTo>
                  <a:pt x="17" y="2"/>
                </a:lnTo>
                <a:lnTo>
                  <a:pt x="15" y="1"/>
                </a:lnTo>
                <a:lnTo>
                  <a:pt x="13" y="1"/>
                </a:lnTo>
                <a:lnTo>
                  <a:pt x="12" y="0"/>
                </a:lnTo>
                <a:lnTo>
                  <a:pt x="10" y="1"/>
                </a:lnTo>
                <a:lnTo>
                  <a:pt x="9" y="1"/>
                </a:lnTo>
                <a:lnTo>
                  <a:pt x="7" y="2"/>
                </a:lnTo>
                <a:lnTo>
                  <a:pt x="5" y="3"/>
                </a:lnTo>
                <a:lnTo>
                  <a:pt x="4" y="4"/>
                </a:lnTo>
                <a:lnTo>
                  <a:pt x="3" y="5"/>
                </a:lnTo>
                <a:lnTo>
                  <a:pt x="1" y="6"/>
                </a:lnTo>
                <a:lnTo>
                  <a:pt x="1" y="8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4"/>
                </a:lnTo>
                <a:lnTo>
                  <a:pt x="0" y="16"/>
                </a:lnTo>
                <a:lnTo>
                  <a:pt x="0" y="18"/>
                </a:lnTo>
                <a:lnTo>
                  <a:pt x="1" y="19"/>
                </a:lnTo>
                <a:lnTo>
                  <a:pt x="1" y="21"/>
                </a:lnTo>
                <a:lnTo>
                  <a:pt x="1" y="22"/>
                </a:lnTo>
                <a:lnTo>
                  <a:pt x="3" y="23"/>
                </a:lnTo>
                <a:lnTo>
                  <a:pt x="4" y="25"/>
                </a:lnTo>
                <a:lnTo>
                  <a:pt x="5" y="26"/>
                </a:lnTo>
                <a:lnTo>
                  <a:pt x="7" y="26"/>
                </a:lnTo>
                <a:lnTo>
                  <a:pt x="9" y="27"/>
                </a:lnTo>
                <a:lnTo>
                  <a:pt x="10" y="27"/>
                </a:lnTo>
                <a:lnTo>
                  <a:pt x="12" y="27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4" name="Freeform 475"/>
          <xdr:cNvSpPr>
            <a:spLocks/>
          </xdr:cNvSpPr>
        </xdr:nvSpPr>
        <xdr:spPr bwMode="auto">
          <a:xfrm>
            <a:off x="4068" y="4298"/>
            <a:ext cx="52" cy="49"/>
          </a:xfrm>
          <a:custGeom>
            <a:avLst/>
            <a:gdLst>
              <a:gd name="T0" fmla="*/ 2147483647 w 31"/>
              <a:gd name="T1" fmla="*/ 2147483647 h 30"/>
              <a:gd name="T2" fmla="*/ 2147483647 w 31"/>
              <a:gd name="T3" fmla="*/ 2147483647 h 30"/>
              <a:gd name="T4" fmla="*/ 2147483647 w 31"/>
              <a:gd name="T5" fmla="*/ 2147483647 h 30"/>
              <a:gd name="T6" fmla="*/ 2147483647 w 31"/>
              <a:gd name="T7" fmla="*/ 2147483647 h 30"/>
              <a:gd name="T8" fmla="*/ 2147483647 w 31"/>
              <a:gd name="T9" fmla="*/ 2147483647 h 30"/>
              <a:gd name="T10" fmla="*/ 2147483647 w 31"/>
              <a:gd name="T11" fmla="*/ 2147483647 h 30"/>
              <a:gd name="T12" fmla="*/ 2147483647 w 31"/>
              <a:gd name="T13" fmla="*/ 2147483647 h 30"/>
              <a:gd name="T14" fmla="*/ 2147483647 w 31"/>
              <a:gd name="T15" fmla="*/ 2147483647 h 30"/>
              <a:gd name="T16" fmla="*/ 2147483647 w 31"/>
              <a:gd name="T17" fmla="*/ 2147483647 h 30"/>
              <a:gd name="T18" fmla="*/ 2147483647 w 31"/>
              <a:gd name="T19" fmla="*/ 2147483647 h 30"/>
              <a:gd name="T20" fmla="*/ 2147483647 w 31"/>
              <a:gd name="T21" fmla="*/ 2147483647 h 30"/>
              <a:gd name="T22" fmla="*/ 2147483647 w 31"/>
              <a:gd name="T23" fmla="*/ 2147483647 h 30"/>
              <a:gd name="T24" fmla="*/ 2147483647 w 31"/>
              <a:gd name="T25" fmla="*/ 2147483647 h 30"/>
              <a:gd name="T26" fmla="*/ 2147483647 w 31"/>
              <a:gd name="T27" fmla="*/ 2147483647 h 30"/>
              <a:gd name="T28" fmla="*/ 2147483647 w 31"/>
              <a:gd name="T29" fmla="*/ 2147483647 h 30"/>
              <a:gd name="T30" fmla="*/ 2147483647 w 31"/>
              <a:gd name="T31" fmla="*/ 2147483647 h 30"/>
              <a:gd name="T32" fmla="*/ 2147483647 w 31"/>
              <a:gd name="T33" fmla="*/ 2147483647 h 30"/>
              <a:gd name="T34" fmla="*/ 2147483647 w 31"/>
              <a:gd name="T35" fmla="*/ 2147483647 h 30"/>
              <a:gd name="T36" fmla="*/ 2147483647 w 31"/>
              <a:gd name="T37" fmla="*/ 2147483647 h 30"/>
              <a:gd name="T38" fmla="*/ 2147483647 w 31"/>
              <a:gd name="T39" fmla="*/ 2147483647 h 30"/>
              <a:gd name="T40" fmla="*/ 2147483647 w 31"/>
              <a:gd name="T41" fmla="*/ 2147483647 h 30"/>
              <a:gd name="T42" fmla="*/ 2147483647 w 31"/>
              <a:gd name="T43" fmla="*/ 2147483647 h 30"/>
              <a:gd name="T44" fmla="*/ 2147483647 w 31"/>
              <a:gd name="T45" fmla="*/ 0 h 30"/>
              <a:gd name="T46" fmla="*/ 2147483647 w 31"/>
              <a:gd name="T47" fmla="*/ 0 h 30"/>
              <a:gd name="T48" fmla="*/ 2147483647 w 31"/>
              <a:gd name="T49" fmla="*/ 0 h 30"/>
              <a:gd name="T50" fmla="*/ 2147483647 w 31"/>
              <a:gd name="T51" fmla="*/ 0 h 30"/>
              <a:gd name="T52" fmla="*/ 2147483647 w 31"/>
              <a:gd name="T53" fmla="*/ 0 h 30"/>
              <a:gd name="T54" fmla="*/ 2147483647 w 31"/>
              <a:gd name="T55" fmla="*/ 2147483647 h 30"/>
              <a:gd name="T56" fmla="*/ 2147483647 w 31"/>
              <a:gd name="T57" fmla="*/ 2147483647 h 30"/>
              <a:gd name="T58" fmla="*/ 2147483647 w 31"/>
              <a:gd name="T59" fmla="*/ 2147483647 h 30"/>
              <a:gd name="T60" fmla="*/ 2147483647 w 31"/>
              <a:gd name="T61" fmla="*/ 2147483647 h 30"/>
              <a:gd name="T62" fmla="*/ 2147483647 w 31"/>
              <a:gd name="T63" fmla="*/ 2147483647 h 30"/>
              <a:gd name="T64" fmla="*/ 2147483647 w 31"/>
              <a:gd name="T65" fmla="*/ 2147483647 h 30"/>
              <a:gd name="T66" fmla="*/ 2147483647 w 31"/>
              <a:gd name="T67" fmla="*/ 2147483647 h 30"/>
              <a:gd name="T68" fmla="*/ 0 w 31"/>
              <a:gd name="T69" fmla="*/ 2147483647 h 30"/>
              <a:gd name="T70" fmla="*/ 0 w 31"/>
              <a:gd name="T71" fmla="*/ 2147483647 h 30"/>
              <a:gd name="T72" fmla="*/ 0 w 31"/>
              <a:gd name="T73" fmla="*/ 2147483647 h 30"/>
              <a:gd name="T74" fmla="*/ 0 w 31"/>
              <a:gd name="T75" fmla="*/ 2147483647 h 30"/>
              <a:gd name="T76" fmla="*/ 0 w 31"/>
              <a:gd name="T77" fmla="*/ 2147483647 h 30"/>
              <a:gd name="T78" fmla="*/ 2147483647 w 31"/>
              <a:gd name="T79" fmla="*/ 2147483647 h 30"/>
              <a:gd name="T80" fmla="*/ 2147483647 w 31"/>
              <a:gd name="T81" fmla="*/ 2147483647 h 30"/>
              <a:gd name="T82" fmla="*/ 2147483647 w 31"/>
              <a:gd name="T83" fmla="*/ 2147483647 h 30"/>
              <a:gd name="T84" fmla="*/ 2147483647 w 31"/>
              <a:gd name="T85" fmla="*/ 2147483647 h 30"/>
              <a:gd name="T86" fmla="*/ 2147483647 w 31"/>
              <a:gd name="T87" fmla="*/ 2147483647 h 30"/>
              <a:gd name="T88" fmla="*/ 2147483647 w 31"/>
              <a:gd name="T89" fmla="*/ 2147483647 h 30"/>
              <a:gd name="T90" fmla="*/ 2147483647 w 31"/>
              <a:gd name="T91" fmla="*/ 2147483647 h 30"/>
              <a:gd name="T92" fmla="*/ 2147483647 w 31"/>
              <a:gd name="T93" fmla="*/ 2147483647 h 30"/>
              <a:gd name="T94" fmla="*/ 2147483647 w 31"/>
              <a:gd name="T95" fmla="*/ 2147483647 h 30"/>
              <a:gd name="T96" fmla="*/ 2147483647 w 31"/>
              <a:gd name="T97" fmla="*/ 2147483647 h 30"/>
              <a:gd name="T98" fmla="*/ 2147483647 w 31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0"/>
              <a:gd name="T152" fmla="*/ 31 w 31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0">
                <a:moveTo>
                  <a:pt x="16" y="30"/>
                </a:moveTo>
                <a:lnTo>
                  <a:pt x="18" y="30"/>
                </a:lnTo>
                <a:lnTo>
                  <a:pt x="19" y="30"/>
                </a:lnTo>
                <a:lnTo>
                  <a:pt x="21" y="29"/>
                </a:lnTo>
                <a:lnTo>
                  <a:pt x="23" y="28"/>
                </a:lnTo>
                <a:lnTo>
                  <a:pt x="25" y="27"/>
                </a:lnTo>
                <a:lnTo>
                  <a:pt x="27" y="26"/>
                </a:lnTo>
                <a:lnTo>
                  <a:pt x="27" y="25"/>
                </a:lnTo>
                <a:lnTo>
                  <a:pt x="28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1" y="15"/>
                </a:lnTo>
                <a:lnTo>
                  <a:pt x="30" y="13"/>
                </a:lnTo>
                <a:lnTo>
                  <a:pt x="30" y="11"/>
                </a:lnTo>
                <a:lnTo>
                  <a:pt x="29" y="9"/>
                </a:lnTo>
                <a:lnTo>
                  <a:pt x="28" y="8"/>
                </a:lnTo>
                <a:lnTo>
                  <a:pt x="27" y="6"/>
                </a:lnTo>
                <a:lnTo>
                  <a:pt x="27" y="4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19" y="0"/>
                </a:lnTo>
                <a:lnTo>
                  <a:pt x="18" y="0"/>
                </a:lnTo>
                <a:lnTo>
                  <a:pt x="16" y="0"/>
                </a:lnTo>
                <a:lnTo>
                  <a:pt x="13" y="0"/>
                </a:lnTo>
                <a:lnTo>
                  <a:pt x="11" y="0"/>
                </a:lnTo>
                <a:lnTo>
                  <a:pt x="9" y="1"/>
                </a:lnTo>
                <a:lnTo>
                  <a:pt x="8" y="2"/>
                </a:lnTo>
                <a:lnTo>
                  <a:pt x="6" y="3"/>
                </a:lnTo>
                <a:lnTo>
                  <a:pt x="5" y="4"/>
                </a:lnTo>
                <a:lnTo>
                  <a:pt x="3" y="6"/>
                </a:lnTo>
                <a:lnTo>
                  <a:pt x="2" y="8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19"/>
                </a:lnTo>
                <a:lnTo>
                  <a:pt x="1" y="21"/>
                </a:lnTo>
                <a:lnTo>
                  <a:pt x="2" y="23"/>
                </a:lnTo>
                <a:lnTo>
                  <a:pt x="3" y="25"/>
                </a:lnTo>
                <a:lnTo>
                  <a:pt x="5" y="26"/>
                </a:lnTo>
                <a:lnTo>
                  <a:pt x="6" y="27"/>
                </a:lnTo>
                <a:lnTo>
                  <a:pt x="8" y="28"/>
                </a:lnTo>
                <a:lnTo>
                  <a:pt x="9" y="29"/>
                </a:lnTo>
                <a:lnTo>
                  <a:pt x="11" y="30"/>
                </a:lnTo>
                <a:lnTo>
                  <a:pt x="13" y="30"/>
                </a:lnTo>
                <a:lnTo>
                  <a:pt x="16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5" name="Freeform 476"/>
          <xdr:cNvSpPr>
            <a:spLocks/>
          </xdr:cNvSpPr>
        </xdr:nvSpPr>
        <xdr:spPr bwMode="auto">
          <a:xfrm>
            <a:off x="4139" y="4313"/>
            <a:ext cx="72" cy="72"/>
          </a:xfrm>
          <a:custGeom>
            <a:avLst/>
            <a:gdLst>
              <a:gd name="T0" fmla="*/ 2147483647 w 43"/>
              <a:gd name="T1" fmla="*/ 2147483647 h 44"/>
              <a:gd name="T2" fmla="*/ 2147483647 w 43"/>
              <a:gd name="T3" fmla="*/ 2147483647 h 44"/>
              <a:gd name="T4" fmla="*/ 2147483647 w 43"/>
              <a:gd name="T5" fmla="*/ 2147483647 h 44"/>
              <a:gd name="T6" fmla="*/ 2147483647 w 43"/>
              <a:gd name="T7" fmla="*/ 2147483647 h 44"/>
              <a:gd name="T8" fmla="*/ 2147483647 w 43"/>
              <a:gd name="T9" fmla="*/ 2147483647 h 44"/>
              <a:gd name="T10" fmla="*/ 2147483647 w 43"/>
              <a:gd name="T11" fmla="*/ 2147483647 h 44"/>
              <a:gd name="T12" fmla="*/ 2147483647 w 43"/>
              <a:gd name="T13" fmla="*/ 2147483647 h 44"/>
              <a:gd name="T14" fmla="*/ 2147483647 w 43"/>
              <a:gd name="T15" fmla="*/ 2147483647 h 44"/>
              <a:gd name="T16" fmla="*/ 2147483647 w 43"/>
              <a:gd name="T17" fmla="*/ 2147483647 h 44"/>
              <a:gd name="T18" fmla="*/ 2147483647 w 43"/>
              <a:gd name="T19" fmla="*/ 2147483647 h 44"/>
              <a:gd name="T20" fmla="*/ 2147483647 w 43"/>
              <a:gd name="T21" fmla="*/ 2147483647 h 44"/>
              <a:gd name="T22" fmla="*/ 2147483647 w 43"/>
              <a:gd name="T23" fmla="*/ 2147483647 h 44"/>
              <a:gd name="T24" fmla="*/ 2147483647 w 43"/>
              <a:gd name="T25" fmla="*/ 2147483647 h 44"/>
              <a:gd name="T26" fmla="*/ 2147483647 w 43"/>
              <a:gd name="T27" fmla="*/ 2147483647 h 44"/>
              <a:gd name="T28" fmla="*/ 2147483647 w 43"/>
              <a:gd name="T29" fmla="*/ 2147483647 h 44"/>
              <a:gd name="T30" fmla="*/ 2147483647 w 43"/>
              <a:gd name="T31" fmla="*/ 2147483647 h 44"/>
              <a:gd name="T32" fmla="*/ 2147483647 w 43"/>
              <a:gd name="T33" fmla="*/ 2147483647 h 44"/>
              <a:gd name="T34" fmla="*/ 2147483647 w 43"/>
              <a:gd name="T35" fmla="*/ 2147483647 h 44"/>
              <a:gd name="T36" fmla="*/ 2147483647 w 43"/>
              <a:gd name="T37" fmla="*/ 2147483647 h 44"/>
              <a:gd name="T38" fmla="*/ 2147483647 w 43"/>
              <a:gd name="T39" fmla="*/ 2147483647 h 44"/>
              <a:gd name="T40" fmla="*/ 2147483647 w 43"/>
              <a:gd name="T41" fmla="*/ 2147483647 h 44"/>
              <a:gd name="T42" fmla="*/ 2147483647 w 43"/>
              <a:gd name="T43" fmla="*/ 2147483647 h 44"/>
              <a:gd name="T44" fmla="*/ 2147483647 w 43"/>
              <a:gd name="T45" fmla="*/ 0 h 44"/>
              <a:gd name="T46" fmla="*/ 2147483647 w 43"/>
              <a:gd name="T47" fmla="*/ 0 h 44"/>
              <a:gd name="T48" fmla="*/ 2147483647 w 43"/>
              <a:gd name="T49" fmla="*/ 0 h 44"/>
              <a:gd name="T50" fmla="*/ 2147483647 w 43"/>
              <a:gd name="T51" fmla="*/ 0 h 44"/>
              <a:gd name="T52" fmla="*/ 2147483647 w 43"/>
              <a:gd name="T53" fmla="*/ 0 h 44"/>
              <a:gd name="T54" fmla="*/ 2147483647 w 43"/>
              <a:gd name="T55" fmla="*/ 2147483647 h 44"/>
              <a:gd name="T56" fmla="*/ 2147483647 w 43"/>
              <a:gd name="T57" fmla="*/ 2147483647 h 44"/>
              <a:gd name="T58" fmla="*/ 2147483647 w 43"/>
              <a:gd name="T59" fmla="*/ 2147483647 h 44"/>
              <a:gd name="T60" fmla="*/ 2147483647 w 43"/>
              <a:gd name="T61" fmla="*/ 2147483647 h 44"/>
              <a:gd name="T62" fmla="*/ 2147483647 w 43"/>
              <a:gd name="T63" fmla="*/ 2147483647 h 44"/>
              <a:gd name="T64" fmla="*/ 2147483647 w 43"/>
              <a:gd name="T65" fmla="*/ 2147483647 h 44"/>
              <a:gd name="T66" fmla="*/ 2147483647 w 43"/>
              <a:gd name="T67" fmla="*/ 2147483647 h 44"/>
              <a:gd name="T68" fmla="*/ 0 w 43"/>
              <a:gd name="T69" fmla="*/ 2147483647 h 44"/>
              <a:gd name="T70" fmla="*/ 0 w 43"/>
              <a:gd name="T71" fmla="*/ 2147483647 h 44"/>
              <a:gd name="T72" fmla="*/ 0 w 43"/>
              <a:gd name="T73" fmla="*/ 2147483647 h 44"/>
              <a:gd name="T74" fmla="*/ 0 w 43"/>
              <a:gd name="T75" fmla="*/ 2147483647 h 44"/>
              <a:gd name="T76" fmla="*/ 0 w 43"/>
              <a:gd name="T77" fmla="*/ 2147483647 h 44"/>
              <a:gd name="T78" fmla="*/ 2147483647 w 43"/>
              <a:gd name="T79" fmla="*/ 2147483647 h 44"/>
              <a:gd name="T80" fmla="*/ 2147483647 w 43"/>
              <a:gd name="T81" fmla="*/ 2147483647 h 44"/>
              <a:gd name="T82" fmla="*/ 2147483647 w 43"/>
              <a:gd name="T83" fmla="*/ 2147483647 h 44"/>
              <a:gd name="T84" fmla="*/ 2147483647 w 43"/>
              <a:gd name="T85" fmla="*/ 2147483647 h 44"/>
              <a:gd name="T86" fmla="*/ 2147483647 w 43"/>
              <a:gd name="T87" fmla="*/ 2147483647 h 44"/>
              <a:gd name="T88" fmla="*/ 2147483647 w 43"/>
              <a:gd name="T89" fmla="*/ 2147483647 h 44"/>
              <a:gd name="T90" fmla="*/ 2147483647 w 43"/>
              <a:gd name="T91" fmla="*/ 2147483647 h 44"/>
              <a:gd name="T92" fmla="*/ 2147483647 w 43"/>
              <a:gd name="T93" fmla="*/ 2147483647 h 44"/>
              <a:gd name="T94" fmla="*/ 2147483647 w 43"/>
              <a:gd name="T95" fmla="*/ 2147483647 h 44"/>
              <a:gd name="T96" fmla="*/ 2147483647 w 43"/>
              <a:gd name="T97" fmla="*/ 2147483647 h 44"/>
              <a:gd name="T98" fmla="*/ 2147483647 w 43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4"/>
              <a:gd name="T152" fmla="*/ 43 w 43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4">
                <a:moveTo>
                  <a:pt x="22" y="44"/>
                </a:moveTo>
                <a:lnTo>
                  <a:pt x="24" y="44"/>
                </a:lnTo>
                <a:lnTo>
                  <a:pt x="27" y="44"/>
                </a:lnTo>
                <a:lnTo>
                  <a:pt x="30" y="43"/>
                </a:lnTo>
                <a:lnTo>
                  <a:pt x="32" y="41"/>
                </a:lnTo>
                <a:lnTo>
                  <a:pt x="34" y="39"/>
                </a:lnTo>
                <a:lnTo>
                  <a:pt x="37" y="37"/>
                </a:lnTo>
                <a:lnTo>
                  <a:pt x="39" y="36"/>
                </a:lnTo>
                <a:lnTo>
                  <a:pt x="40" y="33"/>
                </a:lnTo>
                <a:lnTo>
                  <a:pt x="41" y="31"/>
                </a:lnTo>
                <a:lnTo>
                  <a:pt x="42" y="28"/>
                </a:lnTo>
                <a:lnTo>
                  <a:pt x="42" y="26"/>
                </a:lnTo>
                <a:lnTo>
                  <a:pt x="43" y="22"/>
                </a:lnTo>
                <a:lnTo>
                  <a:pt x="42" y="19"/>
                </a:lnTo>
                <a:lnTo>
                  <a:pt x="42" y="17"/>
                </a:lnTo>
                <a:lnTo>
                  <a:pt x="41" y="14"/>
                </a:lnTo>
                <a:lnTo>
                  <a:pt x="40" y="11"/>
                </a:lnTo>
                <a:lnTo>
                  <a:pt x="39" y="9"/>
                </a:lnTo>
                <a:lnTo>
                  <a:pt x="37" y="7"/>
                </a:lnTo>
                <a:lnTo>
                  <a:pt x="34" y="5"/>
                </a:lnTo>
                <a:lnTo>
                  <a:pt x="32" y="3"/>
                </a:lnTo>
                <a:lnTo>
                  <a:pt x="30" y="1"/>
                </a:lnTo>
                <a:lnTo>
                  <a:pt x="27" y="0"/>
                </a:lnTo>
                <a:lnTo>
                  <a:pt x="24" y="0"/>
                </a:lnTo>
                <a:lnTo>
                  <a:pt x="22" y="0"/>
                </a:lnTo>
                <a:lnTo>
                  <a:pt x="18" y="0"/>
                </a:lnTo>
                <a:lnTo>
                  <a:pt x="15" y="0"/>
                </a:lnTo>
                <a:lnTo>
                  <a:pt x="13" y="1"/>
                </a:lnTo>
                <a:lnTo>
                  <a:pt x="10" y="3"/>
                </a:lnTo>
                <a:lnTo>
                  <a:pt x="8" y="5"/>
                </a:lnTo>
                <a:lnTo>
                  <a:pt x="6" y="7"/>
                </a:lnTo>
                <a:lnTo>
                  <a:pt x="4" y="9"/>
                </a:lnTo>
                <a:lnTo>
                  <a:pt x="3" y="11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3" y="34"/>
                </a:lnTo>
                <a:lnTo>
                  <a:pt x="4" y="36"/>
                </a:lnTo>
                <a:lnTo>
                  <a:pt x="6" y="37"/>
                </a:lnTo>
                <a:lnTo>
                  <a:pt x="8" y="39"/>
                </a:lnTo>
                <a:lnTo>
                  <a:pt x="11" y="41"/>
                </a:lnTo>
                <a:lnTo>
                  <a:pt x="13" y="43"/>
                </a:lnTo>
                <a:lnTo>
                  <a:pt x="15" y="44"/>
                </a:lnTo>
                <a:lnTo>
                  <a:pt x="18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6" name="Freeform 477"/>
          <xdr:cNvSpPr>
            <a:spLocks/>
          </xdr:cNvSpPr>
        </xdr:nvSpPr>
        <xdr:spPr bwMode="auto">
          <a:xfrm>
            <a:off x="4221" y="4276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0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0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1" y="52"/>
                </a:lnTo>
                <a:lnTo>
                  <a:pt x="44" y="50"/>
                </a:lnTo>
                <a:lnTo>
                  <a:pt x="46" y="48"/>
                </a:lnTo>
                <a:lnTo>
                  <a:pt x="49" y="45"/>
                </a:lnTo>
                <a:lnTo>
                  <a:pt x="51" y="42"/>
                </a:lnTo>
                <a:lnTo>
                  <a:pt x="53" y="40"/>
                </a:lnTo>
                <a:lnTo>
                  <a:pt x="54" y="36"/>
                </a:lnTo>
                <a:lnTo>
                  <a:pt x="54" y="32"/>
                </a:lnTo>
                <a:lnTo>
                  <a:pt x="55" y="28"/>
                </a:lnTo>
                <a:lnTo>
                  <a:pt x="54" y="24"/>
                </a:lnTo>
                <a:lnTo>
                  <a:pt x="54" y="21"/>
                </a:lnTo>
                <a:lnTo>
                  <a:pt x="53" y="17"/>
                </a:lnTo>
                <a:lnTo>
                  <a:pt x="51" y="14"/>
                </a:lnTo>
                <a:lnTo>
                  <a:pt x="49" y="12"/>
                </a:lnTo>
                <a:lnTo>
                  <a:pt x="46" y="9"/>
                </a:lnTo>
                <a:lnTo>
                  <a:pt x="44" y="6"/>
                </a:lnTo>
                <a:lnTo>
                  <a:pt x="41" y="4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7" y="0"/>
                </a:lnTo>
                <a:lnTo>
                  <a:pt x="23" y="1"/>
                </a:lnTo>
                <a:lnTo>
                  <a:pt x="19" y="2"/>
                </a:lnTo>
                <a:lnTo>
                  <a:pt x="16" y="3"/>
                </a:lnTo>
                <a:lnTo>
                  <a:pt x="13" y="4"/>
                </a:lnTo>
                <a:lnTo>
                  <a:pt x="10" y="6"/>
                </a:lnTo>
                <a:lnTo>
                  <a:pt x="8" y="9"/>
                </a:lnTo>
                <a:lnTo>
                  <a:pt x="5" y="12"/>
                </a:lnTo>
                <a:lnTo>
                  <a:pt x="3" y="14"/>
                </a:lnTo>
                <a:lnTo>
                  <a:pt x="1" y="17"/>
                </a:lnTo>
                <a:lnTo>
                  <a:pt x="0" y="21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0" y="36"/>
                </a:lnTo>
                <a:lnTo>
                  <a:pt x="1" y="40"/>
                </a:lnTo>
                <a:lnTo>
                  <a:pt x="3" y="42"/>
                </a:lnTo>
                <a:lnTo>
                  <a:pt x="5" y="45"/>
                </a:lnTo>
                <a:lnTo>
                  <a:pt x="8" y="48"/>
                </a:lnTo>
                <a:lnTo>
                  <a:pt x="10" y="50"/>
                </a:lnTo>
                <a:lnTo>
                  <a:pt x="13" y="52"/>
                </a:lnTo>
                <a:lnTo>
                  <a:pt x="16" y="54"/>
                </a:lnTo>
                <a:lnTo>
                  <a:pt x="19" y="55"/>
                </a:lnTo>
                <a:lnTo>
                  <a:pt x="23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7" name="Freeform 478"/>
          <xdr:cNvSpPr>
            <a:spLocks/>
          </xdr:cNvSpPr>
        </xdr:nvSpPr>
        <xdr:spPr bwMode="auto">
          <a:xfrm>
            <a:off x="4215" y="4375"/>
            <a:ext cx="95" cy="91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0 w 56"/>
              <a:gd name="T71" fmla="*/ 2147483647 h 56"/>
              <a:gd name="T72" fmla="*/ 0 w 56"/>
              <a:gd name="T73" fmla="*/ 2147483647 h 56"/>
              <a:gd name="T74" fmla="*/ 0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1" y="56"/>
                </a:lnTo>
                <a:lnTo>
                  <a:pt x="35" y="55"/>
                </a:lnTo>
                <a:lnTo>
                  <a:pt x="39" y="54"/>
                </a:lnTo>
                <a:lnTo>
                  <a:pt x="41" y="53"/>
                </a:lnTo>
                <a:lnTo>
                  <a:pt x="44" y="51"/>
                </a:lnTo>
                <a:lnTo>
                  <a:pt x="47" y="48"/>
                </a:lnTo>
                <a:lnTo>
                  <a:pt x="49" y="45"/>
                </a:lnTo>
                <a:lnTo>
                  <a:pt x="51" y="43"/>
                </a:lnTo>
                <a:lnTo>
                  <a:pt x="53" y="40"/>
                </a:lnTo>
                <a:lnTo>
                  <a:pt x="54" y="36"/>
                </a:lnTo>
                <a:lnTo>
                  <a:pt x="55" y="33"/>
                </a:lnTo>
                <a:lnTo>
                  <a:pt x="56" y="28"/>
                </a:lnTo>
                <a:lnTo>
                  <a:pt x="55" y="25"/>
                </a:lnTo>
                <a:lnTo>
                  <a:pt x="54" y="21"/>
                </a:lnTo>
                <a:lnTo>
                  <a:pt x="53" y="17"/>
                </a:lnTo>
                <a:lnTo>
                  <a:pt x="51" y="15"/>
                </a:lnTo>
                <a:lnTo>
                  <a:pt x="49" y="12"/>
                </a:lnTo>
                <a:lnTo>
                  <a:pt x="47" y="9"/>
                </a:lnTo>
                <a:lnTo>
                  <a:pt x="44" y="7"/>
                </a:lnTo>
                <a:lnTo>
                  <a:pt x="41" y="5"/>
                </a:lnTo>
                <a:lnTo>
                  <a:pt x="39" y="3"/>
                </a:lnTo>
                <a:lnTo>
                  <a:pt x="35" y="2"/>
                </a:lnTo>
                <a:lnTo>
                  <a:pt x="31" y="1"/>
                </a:lnTo>
                <a:lnTo>
                  <a:pt x="28" y="0"/>
                </a:lnTo>
                <a:lnTo>
                  <a:pt x="23" y="1"/>
                </a:lnTo>
                <a:lnTo>
                  <a:pt x="20" y="2"/>
                </a:lnTo>
                <a:lnTo>
                  <a:pt x="16" y="3"/>
                </a:lnTo>
                <a:lnTo>
                  <a:pt x="12" y="5"/>
                </a:lnTo>
                <a:lnTo>
                  <a:pt x="10" y="7"/>
                </a:lnTo>
                <a:lnTo>
                  <a:pt x="7" y="9"/>
                </a:lnTo>
                <a:lnTo>
                  <a:pt x="5" y="12"/>
                </a:lnTo>
                <a:lnTo>
                  <a:pt x="3" y="15"/>
                </a:lnTo>
                <a:lnTo>
                  <a:pt x="2" y="17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3" y="43"/>
                </a:lnTo>
                <a:lnTo>
                  <a:pt x="5" y="45"/>
                </a:lnTo>
                <a:lnTo>
                  <a:pt x="7" y="48"/>
                </a:lnTo>
                <a:lnTo>
                  <a:pt x="10" y="51"/>
                </a:lnTo>
                <a:lnTo>
                  <a:pt x="12" y="53"/>
                </a:lnTo>
                <a:lnTo>
                  <a:pt x="16" y="54"/>
                </a:lnTo>
                <a:lnTo>
                  <a:pt x="20" y="55"/>
                </a:lnTo>
                <a:lnTo>
                  <a:pt x="23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" name="Freeform 479"/>
          <xdr:cNvSpPr>
            <a:spLocks/>
          </xdr:cNvSpPr>
        </xdr:nvSpPr>
        <xdr:spPr bwMode="auto">
          <a:xfrm>
            <a:off x="4173" y="4468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1" y="52"/>
                </a:lnTo>
                <a:lnTo>
                  <a:pt x="44" y="50"/>
                </a:lnTo>
                <a:lnTo>
                  <a:pt x="46" y="48"/>
                </a:lnTo>
                <a:lnTo>
                  <a:pt x="49" y="45"/>
                </a:lnTo>
                <a:lnTo>
                  <a:pt x="51" y="42"/>
                </a:lnTo>
                <a:lnTo>
                  <a:pt x="53" y="40"/>
                </a:lnTo>
                <a:lnTo>
                  <a:pt x="54" y="36"/>
                </a:lnTo>
                <a:lnTo>
                  <a:pt x="55" y="32"/>
                </a:lnTo>
                <a:lnTo>
                  <a:pt x="55" y="28"/>
                </a:lnTo>
                <a:lnTo>
                  <a:pt x="55" y="24"/>
                </a:lnTo>
                <a:lnTo>
                  <a:pt x="54" y="21"/>
                </a:lnTo>
                <a:lnTo>
                  <a:pt x="53" y="17"/>
                </a:lnTo>
                <a:lnTo>
                  <a:pt x="51" y="14"/>
                </a:lnTo>
                <a:lnTo>
                  <a:pt x="49" y="12"/>
                </a:lnTo>
                <a:lnTo>
                  <a:pt x="46" y="9"/>
                </a:lnTo>
                <a:lnTo>
                  <a:pt x="44" y="6"/>
                </a:lnTo>
                <a:lnTo>
                  <a:pt x="41" y="5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8" y="0"/>
                </a:lnTo>
                <a:lnTo>
                  <a:pt x="23" y="1"/>
                </a:lnTo>
                <a:lnTo>
                  <a:pt x="19" y="2"/>
                </a:lnTo>
                <a:lnTo>
                  <a:pt x="16" y="3"/>
                </a:lnTo>
                <a:lnTo>
                  <a:pt x="13" y="5"/>
                </a:lnTo>
                <a:lnTo>
                  <a:pt x="10" y="6"/>
                </a:lnTo>
                <a:lnTo>
                  <a:pt x="8" y="9"/>
                </a:lnTo>
                <a:lnTo>
                  <a:pt x="5" y="12"/>
                </a:lnTo>
                <a:lnTo>
                  <a:pt x="3" y="14"/>
                </a:lnTo>
                <a:lnTo>
                  <a:pt x="1" y="17"/>
                </a:lnTo>
                <a:lnTo>
                  <a:pt x="1" y="21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1" y="36"/>
                </a:lnTo>
                <a:lnTo>
                  <a:pt x="1" y="40"/>
                </a:lnTo>
                <a:lnTo>
                  <a:pt x="3" y="42"/>
                </a:lnTo>
                <a:lnTo>
                  <a:pt x="5" y="45"/>
                </a:lnTo>
                <a:lnTo>
                  <a:pt x="8" y="48"/>
                </a:lnTo>
                <a:lnTo>
                  <a:pt x="10" y="50"/>
                </a:lnTo>
                <a:lnTo>
                  <a:pt x="13" y="52"/>
                </a:lnTo>
                <a:lnTo>
                  <a:pt x="16" y="54"/>
                </a:lnTo>
                <a:lnTo>
                  <a:pt x="19" y="55"/>
                </a:lnTo>
                <a:lnTo>
                  <a:pt x="23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9" name="Freeform 480"/>
          <xdr:cNvSpPr>
            <a:spLocks/>
          </xdr:cNvSpPr>
        </xdr:nvSpPr>
        <xdr:spPr bwMode="auto">
          <a:xfrm>
            <a:off x="4101" y="4538"/>
            <a:ext cx="95" cy="92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0 w 56"/>
              <a:gd name="T71" fmla="*/ 2147483647 h 56"/>
              <a:gd name="T72" fmla="*/ 0 w 56"/>
              <a:gd name="T73" fmla="*/ 2147483647 h 56"/>
              <a:gd name="T74" fmla="*/ 0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2" y="56"/>
                </a:lnTo>
                <a:lnTo>
                  <a:pt x="35" y="55"/>
                </a:lnTo>
                <a:lnTo>
                  <a:pt x="39" y="54"/>
                </a:lnTo>
                <a:lnTo>
                  <a:pt x="42" y="52"/>
                </a:lnTo>
                <a:lnTo>
                  <a:pt x="44" y="51"/>
                </a:lnTo>
                <a:lnTo>
                  <a:pt x="47" y="48"/>
                </a:lnTo>
                <a:lnTo>
                  <a:pt x="50" y="45"/>
                </a:lnTo>
                <a:lnTo>
                  <a:pt x="52" y="43"/>
                </a:lnTo>
                <a:lnTo>
                  <a:pt x="53" y="40"/>
                </a:lnTo>
                <a:lnTo>
                  <a:pt x="54" y="36"/>
                </a:lnTo>
                <a:lnTo>
                  <a:pt x="55" y="33"/>
                </a:lnTo>
                <a:lnTo>
                  <a:pt x="56" y="28"/>
                </a:lnTo>
                <a:lnTo>
                  <a:pt x="55" y="25"/>
                </a:lnTo>
                <a:lnTo>
                  <a:pt x="54" y="21"/>
                </a:lnTo>
                <a:lnTo>
                  <a:pt x="53" y="17"/>
                </a:lnTo>
                <a:lnTo>
                  <a:pt x="52" y="15"/>
                </a:lnTo>
                <a:lnTo>
                  <a:pt x="50" y="12"/>
                </a:lnTo>
                <a:lnTo>
                  <a:pt x="47" y="9"/>
                </a:lnTo>
                <a:lnTo>
                  <a:pt x="44" y="7"/>
                </a:lnTo>
                <a:lnTo>
                  <a:pt x="42" y="5"/>
                </a:lnTo>
                <a:lnTo>
                  <a:pt x="39" y="3"/>
                </a:lnTo>
                <a:lnTo>
                  <a:pt x="35" y="2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0" y="2"/>
                </a:lnTo>
                <a:lnTo>
                  <a:pt x="17" y="3"/>
                </a:lnTo>
                <a:lnTo>
                  <a:pt x="13" y="5"/>
                </a:lnTo>
                <a:lnTo>
                  <a:pt x="10" y="7"/>
                </a:lnTo>
                <a:lnTo>
                  <a:pt x="7" y="9"/>
                </a:lnTo>
                <a:lnTo>
                  <a:pt x="6" y="12"/>
                </a:lnTo>
                <a:lnTo>
                  <a:pt x="4" y="15"/>
                </a:lnTo>
                <a:lnTo>
                  <a:pt x="2" y="17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4" y="43"/>
                </a:lnTo>
                <a:lnTo>
                  <a:pt x="6" y="45"/>
                </a:lnTo>
                <a:lnTo>
                  <a:pt x="7" y="48"/>
                </a:lnTo>
                <a:lnTo>
                  <a:pt x="10" y="51"/>
                </a:lnTo>
                <a:lnTo>
                  <a:pt x="13" y="52"/>
                </a:lnTo>
                <a:lnTo>
                  <a:pt x="17" y="54"/>
                </a:lnTo>
                <a:lnTo>
                  <a:pt x="20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481"/>
          <xdr:cNvSpPr>
            <a:spLocks/>
          </xdr:cNvSpPr>
        </xdr:nvSpPr>
        <xdr:spPr bwMode="auto">
          <a:xfrm>
            <a:off x="4007" y="4577"/>
            <a:ext cx="94" cy="90"/>
          </a:xfrm>
          <a:custGeom>
            <a:avLst/>
            <a:gdLst>
              <a:gd name="T0" fmla="*/ 2147483647 w 56"/>
              <a:gd name="T1" fmla="*/ 2147483647 h 55"/>
              <a:gd name="T2" fmla="*/ 2147483647 w 56"/>
              <a:gd name="T3" fmla="*/ 2147483647 h 55"/>
              <a:gd name="T4" fmla="*/ 2147483647 w 56"/>
              <a:gd name="T5" fmla="*/ 2147483647 h 55"/>
              <a:gd name="T6" fmla="*/ 2147483647 w 56"/>
              <a:gd name="T7" fmla="*/ 2147483647 h 55"/>
              <a:gd name="T8" fmla="*/ 2147483647 w 56"/>
              <a:gd name="T9" fmla="*/ 2147483647 h 55"/>
              <a:gd name="T10" fmla="*/ 2147483647 w 56"/>
              <a:gd name="T11" fmla="*/ 2147483647 h 55"/>
              <a:gd name="T12" fmla="*/ 2147483647 w 56"/>
              <a:gd name="T13" fmla="*/ 2147483647 h 55"/>
              <a:gd name="T14" fmla="*/ 2147483647 w 56"/>
              <a:gd name="T15" fmla="*/ 2147483647 h 55"/>
              <a:gd name="T16" fmla="*/ 2147483647 w 56"/>
              <a:gd name="T17" fmla="*/ 2147483647 h 55"/>
              <a:gd name="T18" fmla="*/ 2147483647 w 56"/>
              <a:gd name="T19" fmla="*/ 2147483647 h 55"/>
              <a:gd name="T20" fmla="*/ 2147483647 w 56"/>
              <a:gd name="T21" fmla="*/ 2147483647 h 55"/>
              <a:gd name="T22" fmla="*/ 2147483647 w 56"/>
              <a:gd name="T23" fmla="*/ 2147483647 h 55"/>
              <a:gd name="T24" fmla="*/ 2147483647 w 56"/>
              <a:gd name="T25" fmla="*/ 2147483647 h 55"/>
              <a:gd name="T26" fmla="*/ 2147483647 w 56"/>
              <a:gd name="T27" fmla="*/ 2147483647 h 55"/>
              <a:gd name="T28" fmla="*/ 2147483647 w 56"/>
              <a:gd name="T29" fmla="*/ 2147483647 h 55"/>
              <a:gd name="T30" fmla="*/ 2147483647 w 56"/>
              <a:gd name="T31" fmla="*/ 2147483647 h 55"/>
              <a:gd name="T32" fmla="*/ 2147483647 w 56"/>
              <a:gd name="T33" fmla="*/ 2147483647 h 55"/>
              <a:gd name="T34" fmla="*/ 2147483647 w 56"/>
              <a:gd name="T35" fmla="*/ 2147483647 h 55"/>
              <a:gd name="T36" fmla="*/ 2147483647 w 56"/>
              <a:gd name="T37" fmla="*/ 2147483647 h 55"/>
              <a:gd name="T38" fmla="*/ 2147483647 w 56"/>
              <a:gd name="T39" fmla="*/ 2147483647 h 55"/>
              <a:gd name="T40" fmla="*/ 2147483647 w 56"/>
              <a:gd name="T41" fmla="*/ 2147483647 h 55"/>
              <a:gd name="T42" fmla="*/ 2147483647 w 56"/>
              <a:gd name="T43" fmla="*/ 2147483647 h 55"/>
              <a:gd name="T44" fmla="*/ 2147483647 w 56"/>
              <a:gd name="T45" fmla="*/ 2147483647 h 55"/>
              <a:gd name="T46" fmla="*/ 2147483647 w 56"/>
              <a:gd name="T47" fmla="*/ 2147483647 h 55"/>
              <a:gd name="T48" fmla="*/ 2147483647 w 56"/>
              <a:gd name="T49" fmla="*/ 0 h 55"/>
              <a:gd name="T50" fmla="*/ 2147483647 w 56"/>
              <a:gd name="T51" fmla="*/ 2147483647 h 55"/>
              <a:gd name="T52" fmla="*/ 2147483647 w 56"/>
              <a:gd name="T53" fmla="*/ 2147483647 h 55"/>
              <a:gd name="T54" fmla="*/ 2147483647 w 56"/>
              <a:gd name="T55" fmla="*/ 2147483647 h 55"/>
              <a:gd name="T56" fmla="*/ 2147483647 w 56"/>
              <a:gd name="T57" fmla="*/ 2147483647 h 55"/>
              <a:gd name="T58" fmla="*/ 2147483647 w 56"/>
              <a:gd name="T59" fmla="*/ 2147483647 h 55"/>
              <a:gd name="T60" fmla="*/ 2147483647 w 56"/>
              <a:gd name="T61" fmla="*/ 2147483647 h 55"/>
              <a:gd name="T62" fmla="*/ 2147483647 w 56"/>
              <a:gd name="T63" fmla="*/ 2147483647 h 55"/>
              <a:gd name="T64" fmla="*/ 2147483647 w 56"/>
              <a:gd name="T65" fmla="*/ 2147483647 h 55"/>
              <a:gd name="T66" fmla="*/ 2147483647 w 56"/>
              <a:gd name="T67" fmla="*/ 2147483647 h 55"/>
              <a:gd name="T68" fmla="*/ 2147483647 w 56"/>
              <a:gd name="T69" fmla="*/ 2147483647 h 55"/>
              <a:gd name="T70" fmla="*/ 0 w 56"/>
              <a:gd name="T71" fmla="*/ 2147483647 h 55"/>
              <a:gd name="T72" fmla="*/ 0 w 56"/>
              <a:gd name="T73" fmla="*/ 2147483647 h 55"/>
              <a:gd name="T74" fmla="*/ 0 w 56"/>
              <a:gd name="T75" fmla="*/ 2147483647 h 55"/>
              <a:gd name="T76" fmla="*/ 2147483647 w 56"/>
              <a:gd name="T77" fmla="*/ 2147483647 h 55"/>
              <a:gd name="T78" fmla="*/ 2147483647 w 56"/>
              <a:gd name="T79" fmla="*/ 2147483647 h 55"/>
              <a:gd name="T80" fmla="*/ 2147483647 w 56"/>
              <a:gd name="T81" fmla="*/ 2147483647 h 55"/>
              <a:gd name="T82" fmla="*/ 2147483647 w 56"/>
              <a:gd name="T83" fmla="*/ 2147483647 h 55"/>
              <a:gd name="T84" fmla="*/ 2147483647 w 56"/>
              <a:gd name="T85" fmla="*/ 2147483647 h 55"/>
              <a:gd name="T86" fmla="*/ 2147483647 w 56"/>
              <a:gd name="T87" fmla="*/ 2147483647 h 55"/>
              <a:gd name="T88" fmla="*/ 2147483647 w 56"/>
              <a:gd name="T89" fmla="*/ 2147483647 h 55"/>
              <a:gd name="T90" fmla="*/ 2147483647 w 56"/>
              <a:gd name="T91" fmla="*/ 2147483647 h 55"/>
              <a:gd name="T92" fmla="*/ 2147483647 w 56"/>
              <a:gd name="T93" fmla="*/ 2147483647 h 55"/>
              <a:gd name="T94" fmla="*/ 2147483647 w 56"/>
              <a:gd name="T95" fmla="*/ 2147483647 h 55"/>
              <a:gd name="T96" fmla="*/ 2147483647 w 56"/>
              <a:gd name="T97" fmla="*/ 2147483647 h 55"/>
              <a:gd name="T98" fmla="*/ 2147483647 w 56"/>
              <a:gd name="T99" fmla="*/ 2147483647 h 5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5"/>
              <a:gd name="T152" fmla="*/ 56 w 56"/>
              <a:gd name="T153" fmla="*/ 55 h 5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5">
                <a:moveTo>
                  <a:pt x="28" y="55"/>
                </a:moveTo>
                <a:lnTo>
                  <a:pt x="32" y="55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7" y="47"/>
                </a:lnTo>
                <a:lnTo>
                  <a:pt x="50" y="45"/>
                </a:lnTo>
                <a:lnTo>
                  <a:pt x="52" y="42"/>
                </a:lnTo>
                <a:lnTo>
                  <a:pt x="54" y="39"/>
                </a:lnTo>
                <a:lnTo>
                  <a:pt x="54" y="36"/>
                </a:lnTo>
                <a:lnTo>
                  <a:pt x="55" y="32"/>
                </a:lnTo>
                <a:lnTo>
                  <a:pt x="56" y="28"/>
                </a:lnTo>
                <a:lnTo>
                  <a:pt x="55" y="24"/>
                </a:lnTo>
                <a:lnTo>
                  <a:pt x="54" y="20"/>
                </a:lnTo>
                <a:lnTo>
                  <a:pt x="54" y="17"/>
                </a:lnTo>
                <a:lnTo>
                  <a:pt x="52" y="14"/>
                </a:lnTo>
                <a:lnTo>
                  <a:pt x="50" y="11"/>
                </a:lnTo>
                <a:lnTo>
                  <a:pt x="47" y="9"/>
                </a:lnTo>
                <a:lnTo>
                  <a:pt x="45" y="6"/>
                </a:lnTo>
                <a:lnTo>
                  <a:pt x="42" y="4"/>
                </a:lnTo>
                <a:lnTo>
                  <a:pt x="39" y="2"/>
                </a:lnTo>
                <a:lnTo>
                  <a:pt x="36" y="1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0" y="1"/>
                </a:lnTo>
                <a:lnTo>
                  <a:pt x="17" y="2"/>
                </a:lnTo>
                <a:lnTo>
                  <a:pt x="13" y="4"/>
                </a:lnTo>
                <a:lnTo>
                  <a:pt x="10" y="6"/>
                </a:lnTo>
                <a:lnTo>
                  <a:pt x="8" y="9"/>
                </a:lnTo>
                <a:lnTo>
                  <a:pt x="6" y="11"/>
                </a:lnTo>
                <a:lnTo>
                  <a:pt x="4" y="14"/>
                </a:lnTo>
                <a:lnTo>
                  <a:pt x="2" y="17"/>
                </a:lnTo>
                <a:lnTo>
                  <a:pt x="1" y="20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1" y="36"/>
                </a:lnTo>
                <a:lnTo>
                  <a:pt x="2" y="39"/>
                </a:lnTo>
                <a:lnTo>
                  <a:pt x="4" y="42"/>
                </a:lnTo>
                <a:lnTo>
                  <a:pt x="6" y="45"/>
                </a:lnTo>
                <a:lnTo>
                  <a:pt x="8" y="47"/>
                </a:lnTo>
                <a:lnTo>
                  <a:pt x="10" y="50"/>
                </a:lnTo>
                <a:lnTo>
                  <a:pt x="13" y="52"/>
                </a:lnTo>
                <a:lnTo>
                  <a:pt x="17" y="54"/>
                </a:lnTo>
                <a:lnTo>
                  <a:pt x="20" y="55"/>
                </a:lnTo>
                <a:lnTo>
                  <a:pt x="24" y="55"/>
                </a:lnTo>
                <a:lnTo>
                  <a:pt x="28" y="5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482"/>
          <xdr:cNvSpPr>
            <a:spLocks/>
          </xdr:cNvSpPr>
        </xdr:nvSpPr>
        <xdr:spPr bwMode="auto">
          <a:xfrm>
            <a:off x="3904" y="4582"/>
            <a:ext cx="93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39" y="54"/>
                </a:lnTo>
                <a:lnTo>
                  <a:pt x="43" y="52"/>
                </a:lnTo>
                <a:lnTo>
                  <a:pt x="45" y="51"/>
                </a:lnTo>
                <a:lnTo>
                  <a:pt x="47" y="48"/>
                </a:lnTo>
                <a:lnTo>
                  <a:pt x="49" y="45"/>
                </a:lnTo>
                <a:lnTo>
                  <a:pt x="52" y="43"/>
                </a:lnTo>
                <a:lnTo>
                  <a:pt x="52" y="40"/>
                </a:lnTo>
                <a:lnTo>
                  <a:pt x="53" y="36"/>
                </a:lnTo>
                <a:lnTo>
                  <a:pt x="54" y="33"/>
                </a:lnTo>
                <a:lnTo>
                  <a:pt x="55" y="28"/>
                </a:lnTo>
                <a:lnTo>
                  <a:pt x="54" y="25"/>
                </a:lnTo>
                <a:lnTo>
                  <a:pt x="53" y="21"/>
                </a:lnTo>
                <a:lnTo>
                  <a:pt x="52" y="17"/>
                </a:lnTo>
                <a:lnTo>
                  <a:pt x="51" y="15"/>
                </a:lnTo>
                <a:lnTo>
                  <a:pt x="49" y="12"/>
                </a:lnTo>
                <a:lnTo>
                  <a:pt x="47" y="9"/>
                </a:lnTo>
                <a:lnTo>
                  <a:pt x="45" y="7"/>
                </a:lnTo>
                <a:lnTo>
                  <a:pt x="43" y="5"/>
                </a:lnTo>
                <a:lnTo>
                  <a:pt x="39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5" y="1"/>
                </a:lnTo>
                <a:lnTo>
                  <a:pt x="21" y="2"/>
                </a:lnTo>
                <a:lnTo>
                  <a:pt x="17" y="3"/>
                </a:lnTo>
                <a:lnTo>
                  <a:pt x="15" y="5"/>
                </a:lnTo>
                <a:lnTo>
                  <a:pt x="12" y="7"/>
                </a:lnTo>
                <a:lnTo>
                  <a:pt x="9" y="9"/>
                </a:lnTo>
                <a:lnTo>
                  <a:pt x="7" y="12"/>
                </a:lnTo>
                <a:lnTo>
                  <a:pt x="5" y="15"/>
                </a:lnTo>
                <a:lnTo>
                  <a:pt x="3" y="17"/>
                </a:lnTo>
                <a:lnTo>
                  <a:pt x="2" y="21"/>
                </a:lnTo>
                <a:lnTo>
                  <a:pt x="1" y="25"/>
                </a:lnTo>
                <a:lnTo>
                  <a:pt x="0" y="28"/>
                </a:lnTo>
                <a:lnTo>
                  <a:pt x="1" y="33"/>
                </a:lnTo>
                <a:lnTo>
                  <a:pt x="2" y="36"/>
                </a:lnTo>
                <a:lnTo>
                  <a:pt x="3" y="40"/>
                </a:lnTo>
                <a:lnTo>
                  <a:pt x="5" y="43"/>
                </a:lnTo>
                <a:lnTo>
                  <a:pt x="7" y="45"/>
                </a:lnTo>
                <a:lnTo>
                  <a:pt x="9" y="48"/>
                </a:lnTo>
                <a:lnTo>
                  <a:pt x="12" y="51"/>
                </a:lnTo>
                <a:lnTo>
                  <a:pt x="15" y="52"/>
                </a:lnTo>
                <a:lnTo>
                  <a:pt x="17" y="54"/>
                </a:lnTo>
                <a:lnTo>
                  <a:pt x="21" y="55"/>
                </a:lnTo>
                <a:lnTo>
                  <a:pt x="25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483"/>
          <xdr:cNvSpPr>
            <a:spLocks/>
          </xdr:cNvSpPr>
        </xdr:nvSpPr>
        <xdr:spPr bwMode="auto">
          <a:xfrm>
            <a:off x="3805" y="4549"/>
            <a:ext cx="95" cy="91"/>
          </a:xfrm>
          <a:custGeom>
            <a:avLst/>
            <a:gdLst>
              <a:gd name="T0" fmla="*/ 2147483647 w 56"/>
              <a:gd name="T1" fmla="*/ 2147483647 h 55"/>
              <a:gd name="T2" fmla="*/ 2147483647 w 56"/>
              <a:gd name="T3" fmla="*/ 2147483647 h 55"/>
              <a:gd name="T4" fmla="*/ 2147483647 w 56"/>
              <a:gd name="T5" fmla="*/ 2147483647 h 55"/>
              <a:gd name="T6" fmla="*/ 2147483647 w 56"/>
              <a:gd name="T7" fmla="*/ 2147483647 h 55"/>
              <a:gd name="T8" fmla="*/ 2147483647 w 56"/>
              <a:gd name="T9" fmla="*/ 2147483647 h 55"/>
              <a:gd name="T10" fmla="*/ 2147483647 w 56"/>
              <a:gd name="T11" fmla="*/ 2147483647 h 55"/>
              <a:gd name="T12" fmla="*/ 2147483647 w 56"/>
              <a:gd name="T13" fmla="*/ 2147483647 h 55"/>
              <a:gd name="T14" fmla="*/ 2147483647 w 56"/>
              <a:gd name="T15" fmla="*/ 2147483647 h 55"/>
              <a:gd name="T16" fmla="*/ 2147483647 w 56"/>
              <a:gd name="T17" fmla="*/ 2147483647 h 55"/>
              <a:gd name="T18" fmla="*/ 2147483647 w 56"/>
              <a:gd name="T19" fmla="*/ 2147483647 h 55"/>
              <a:gd name="T20" fmla="*/ 2147483647 w 56"/>
              <a:gd name="T21" fmla="*/ 2147483647 h 55"/>
              <a:gd name="T22" fmla="*/ 2147483647 w 56"/>
              <a:gd name="T23" fmla="*/ 2147483647 h 55"/>
              <a:gd name="T24" fmla="*/ 2147483647 w 56"/>
              <a:gd name="T25" fmla="*/ 2147483647 h 55"/>
              <a:gd name="T26" fmla="*/ 2147483647 w 56"/>
              <a:gd name="T27" fmla="*/ 2147483647 h 55"/>
              <a:gd name="T28" fmla="*/ 2147483647 w 56"/>
              <a:gd name="T29" fmla="*/ 2147483647 h 55"/>
              <a:gd name="T30" fmla="*/ 2147483647 w 56"/>
              <a:gd name="T31" fmla="*/ 2147483647 h 55"/>
              <a:gd name="T32" fmla="*/ 2147483647 w 56"/>
              <a:gd name="T33" fmla="*/ 2147483647 h 55"/>
              <a:gd name="T34" fmla="*/ 2147483647 w 56"/>
              <a:gd name="T35" fmla="*/ 2147483647 h 55"/>
              <a:gd name="T36" fmla="*/ 2147483647 w 56"/>
              <a:gd name="T37" fmla="*/ 2147483647 h 55"/>
              <a:gd name="T38" fmla="*/ 2147483647 w 56"/>
              <a:gd name="T39" fmla="*/ 2147483647 h 55"/>
              <a:gd name="T40" fmla="*/ 2147483647 w 56"/>
              <a:gd name="T41" fmla="*/ 2147483647 h 55"/>
              <a:gd name="T42" fmla="*/ 2147483647 w 56"/>
              <a:gd name="T43" fmla="*/ 2147483647 h 55"/>
              <a:gd name="T44" fmla="*/ 2147483647 w 56"/>
              <a:gd name="T45" fmla="*/ 2147483647 h 55"/>
              <a:gd name="T46" fmla="*/ 2147483647 w 56"/>
              <a:gd name="T47" fmla="*/ 0 h 55"/>
              <a:gd name="T48" fmla="*/ 2147483647 w 56"/>
              <a:gd name="T49" fmla="*/ 0 h 55"/>
              <a:gd name="T50" fmla="*/ 2147483647 w 56"/>
              <a:gd name="T51" fmla="*/ 0 h 55"/>
              <a:gd name="T52" fmla="*/ 2147483647 w 56"/>
              <a:gd name="T53" fmla="*/ 2147483647 h 55"/>
              <a:gd name="T54" fmla="*/ 2147483647 w 56"/>
              <a:gd name="T55" fmla="*/ 2147483647 h 55"/>
              <a:gd name="T56" fmla="*/ 2147483647 w 56"/>
              <a:gd name="T57" fmla="*/ 2147483647 h 55"/>
              <a:gd name="T58" fmla="*/ 2147483647 w 56"/>
              <a:gd name="T59" fmla="*/ 2147483647 h 55"/>
              <a:gd name="T60" fmla="*/ 2147483647 w 56"/>
              <a:gd name="T61" fmla="*/ 2147483647 h 55"/>
              <a:gd name="T62" fmla="*/ 2147483647 w 56"/>
              <a:gd name="T63" fmla="*/ 2147483647 h 55"/>
              <a:gd name="T64" fmla="*/ 2147483647 w 56"/>
              <a:gd name="T65" fmla="*/ 2147483647 h 55"/>
              <a:gd name="T66" fmla="*/ 2147483647 w 56"/>
              <a:gd name="T67" fmla="*/ 2147483647 h 55"/>
              <a:gd name="T68" fmla="*/ 2147483647 w 56"/>
              <a:gd name="T69" fmla="*/ 2147483647 h 55"/>
              <a:gd name="T70" fmla="*/ 2147483647 w 56"/>
              <a:gd name="T71" fmla="*/ 2147483647 h 55"/>
              <a:gd name="T72" fmla="*/ 0 w 56"/>
              <a:gd name="T73" fmla="*/ 2147483647 h 55"/>
              <a:gd name="T74" fmla="*/ 2147483647 w 56"/>
              <a:gd name="T75" fmla="*/ 2147483647 h 55"/>
              <a:gd name="T76" fmla="*/ 2147483647 w 56"/>
              <a:gd name="T77" fmla="*/ 2147483647 h 55"/>
              <a:gd name="T78" fmla="*/ 2147483647 w 56"/>
              <a:gd name="T79" fmla="*/ 2147483647 h 55"/>
              <a:gd name="T80" fmla="*/ 2147483647 w 56"/>
              <a:gd name="T81" fmla="*/ 2147483647 h 55"/>
              <a:gd name="T82" fmla="*/ 2147483647 w 56"/>
              <a:gd name="T83" fmla="*/ 2147483647 h 55"/>
              <a:gd name="T84" fmla="*/ 2147483647 w 56"/>
              <a:gd name="T85" fmla="*/ 2147483647 h 55"/>
              <a:gd name="T86" fmla="*/ 2147483647 w 56"/>
              <a:gd name="T87" fmla="*/ 2147483647 h 55"/>
              <a:gd name="T88" fmla="*/ 2147483647 w 56"/>
              <a:gd name="T89" fmla="*/ 2147483647 h 55"/>
              <a:gd name="T90" fmla="*/ 2147483647 w 56"/>
              <a:gd name="T91" fmla="*/ 2147483647 h 55"/>
              <a:gd name="T92" fmla="*/ 2147483647 w 56"/>
              <a:gd name="T93" fmla="*/ 2147483647 h 55"/>
              <a:gd name="T94" fmla="*/ 2147483647 w 56"/>
              <a:gd name="T95" fmla="*/ 2147483647 h 55"/>
              <a:gd name="T96" fmla="*/ 2147483647 w 56"/>
              <a:gd name="T97" fmla="*/ 2147483647 h 55"/>
              <a:gd name="T98" fmla="*/ 2147483647 w 56"/>
              <a:gd name="T99" fmla="*/ 2147483647 h 5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5"/>
              <a:gd name="T152" fmla="*/ 56 w 56"/>
              <a:gd name="T153" fmla="*/ 55 h 5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5">
                <a:moveTo>
                  <a:pt x="28" y="55"/>
                </a:moveTo>
                <a:lnTo>
                  <a:pt x="32" y="55"/>
                </a:lnTo>
                <a:lnTo>
                  <a:pt x="36" y="54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8" y="47"/>
                </a:lnTo>
                <a:lnTo>
                  <a:pt x="50" y="45"/>
                </a:lnTo>
                <a:lnTo>
                  <a:pt x="52" y="42"/>
                </a:lnTo>
                <a:lnTo>
                  <a:pt x="54" y="39"/>
                </a:lnTo>
                <a:lnTo>
                  <a:pt x="55" y="36"/>
                </a:lnTo>
                <a:lnTo>
                  <a:pt x="56" y="32"/>
                </a:lnTo>
                <a:lnTo>
                  <a:pt x="56" y="27"/>
                </a:lnTo>
                <a:lnTo>
                  <a:pt x="56" y="24"/>
                </a:lnTo>
                <a:lnTo>
                  <a:pt x="55" y="20"/>
                </a:lnTo>
                <a:lnTo>
                  <a:pt x="54" y="17"/>
                </a:lnTo>
                <a:lnTo>
                  <a:pt x="52" y="14"/>
                </a:lnTo>
                <a:lnTo>
                  <a:pt x="50" y="11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39" y="2"/>
                </a:lnTo>
                <a:lnTo>
                  <a:pt x="36" y="1"/>
                </a:lnTo>
                <a:lnTo>
                  <a:pt x="32" y="0"/>
                </a:lnTo>
                <a:lnTo>
                  <a:pt x="28" y="0"/>
                </a:lnTo>
                <a:lnTo>
                  <a:pt x="24" y="0"/>
                </a:lnTo>
                <a:lnTo>
                  <a:pt x="21" y="1"/>
                </a:lnTo>
                <a:lnTo>
                  <a:pt x="17" y="2"/>
                </a:lnTo>
                <a:lnTo>
                  <a:pt x="14" y="4"/>
                </a:lnTo>
                <a:lnTo>
                  <a:pt x="12" y="6"/>
                </a:lnTo>
                <a:lnTo>
                  <a:pt x="9" y="9"/>
                </a:lnTo>
                <a:lnTo>
                  <a:pt x="6" y="11"/>
                </a:lnTo>
                <a:lnTo>
                  <a:pt x="4" y="14"/>
                </a:lnTo>
                <a:lnTo>
                  <a:pt x="3" y="17"/>
                </a:lnTo>
                <a:lnTo>
                  <a:pt x="2" y="20"/>
                </a:lnTo>
                <a:lnTo>
                  <a:pt x="1" y="24"/>
                </a:lnTo>
                <a:lnTo>
                  <a:pt x="0" y="27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9" y="47"/>
                </a:lnTo>
                <a:lnTo>
                  <a:pt x="12" y="50"/>
                </a:lnTo>
                <a:lnTo>
                  <a:pt x="14" y="52"/>
                </a:lnTo>
                <a:lnTo>
                  <a:pt x="17" y="54"/>
                </a:lnTo>
                <a:lnTo>
                  <a:pt x="21" y="54"/>
                </a:lnTo>
                <a:lnTo>
                  <a:pt x="24" y="55"/>
                </a:lnTo>
                <a:lnTo>
                  <a:pt x="28" y="5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3" name="Freeform 484"/>
          <xdr:cNvSpPr>
            <a:spLocks/>
          </xdr:cNvSpPr>
        </xdr:nvSpPr>
        <xdr:spPr bwMode="auto">
          <a:xfrm>
            <a:off x="3728" y="4486"/>
            <a:ext cx="94" cy="91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2147483647 w 56"/>
              <a:gd name="T71" fmla="*/ 2147483647 h 56"/>
              <a:gd name="T72" fmla="*/ 0 w 56"/>
              <a:gd name="T73" fmla="*/ 2147483647 h 56"/>
              <a:gd name="T74" fmla="*/ 2147483647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2" y="56"/>
                </a:lnTo>
                <a:lnTo>
                  <a:pt x="36" y="55"/>
                </a:lnTo>
                <a:lnTo>
                  <a:pt x="40" y="54"/>
                </a:lnTo>
                <a:lnTo>
                  <a:pt x="42" y="52"/>
                </a:lnTo>
                <a:lnTo>
                  <a:pt x="45" y="50"/>
                </a:lnTo>
                <a:lnTo>
                  <a:pt x="48" y="48"/>
                </a:lnTo>
                <a:lnTo>
                  <a:pt x="50" y="45"/>
                </a:lnTo>
                <a:lnTo>
                  <a:pt x="52" y="42"/>
                </a:lnTo>
                <a:lnTo>
                  <a:pt x="54" y="39"/>
                </a:lnTo>
                <a:lnTo>
                  <a:pt x="55" y="36"/>
                </a:lnTo>
                <a:lnTo>
                  <a:pt x="56" y="32"/>
                </a:lnTo>
                <a:lnTo>
                  <a:pt x="56" y="28"/>
                </a:lnTo>
                <a:lnTo>
                  <a:pt x="56" y="24"/>
                </a:lnTo>
                <a:lnTo>
                  <a:pt x="55" y="21"/>
                </a:lnTo>
                <a:lnTo>
                  <a:pt x="54" y="17"/>
                </a:lnTo>
                <a:lnTo>
                  <a:pt x="52" y="14"/>
                </a:lnTo>
                <a:lnTo>
                  <a:pt x="50" y="12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40" y="3"/>
                </a:lnTo>
                <a:lnTo>
                  <a:pt x="36" y="2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1" y="2"/>
                </a:lnTo>
                <a:lnTo>
                  <a:pt x="17" y="3"/>
                </a:lnTo>
                <a:lnTo>
                  <a:pt x="14" y="4"/>
                </a:lnTo>
                <a:lnTo>
                  <a:pt x="12" y="6"/>
                </a:lnTo>
                <a:lnTo>
                  <a:pt x="9" y="9"/>
                </a:lnTo>
                <a:lnTo>
                  <a:pt x="6" y="12"/>
                </a:lnTo>
                <a:lnTo>
                  <a:pt x="4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9" y="48"/>
                </a:lnTo>
                <a:lnTo>
                  <a:pt x="12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4" name="Freeform 485"/>
          <xdr:cNvSpPr>
            <a:spLocks/>
          </xdr:cNvSpPr>
        </xdr:nvSpPr>
        <xdr:spPr bwMode="auto">
          <a:xfrm>
            <a:off x="3679" y="4396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8" y="48"/>
                </a:lnTo>
                <a:lnTo>
                  <a:pt x="50" y="45"/>
                </a:lnTo>
                <a:lnTo>
                  <a:pt x="52" y="42"/>
                </a:lnTo>
                <a:lnTo>
                  <a:pt x="53" y="40"/>
                </a:lnTo>
                <a:lnTo>
                  <a:pt x="54" y="36"/>
                </a:lnTo>
                <a:lnTo>
                  <a:pt x="55" y="32"/>
                </a:lnTo>
                <a:lnTo>
                  <a:pt x="55" y="28"/>
                </a:lnTo>
                <a:lnTo>
                  <a:pt x="55" y="24"/>
                </a:lnTo>
                <a:lnTo>
                  <a:pt x="54" y="21"/>
                </a:lnTo>
                <a:lnTo>
                  <a:pt x="53" y="17"/>
                </a:lnTo>
                <a:lnTo>
                  <a:pt x="52" y="14"/>
                </a:lnTo>
                <a:lnTo>
                  <a:pt x="50" y="12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39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4" y="1"/>
                </a:lnTo>
                <a:lnTo>
                  <a:pt x="21" y="2"/>
                </a:lnTo>
                <a:lnTo>
                  <a:pt x="17" y="3"/>
                </a:lnTo>
                <a:lnTo>
                  <a:pt x="14" y="4"/>
                </a:lnTo>
                <a:lnTo>
                  <a:pt x="11" y="6"/>
                </a:lnTo>
                <a:lnTo>
                  <a:pt x="8" y="9"/>
                </a:lnTo>
                <a:lnTo>
                  <a:pt x="6" y="12"/>
                </a:lnTo>
                <a:lnTo>
                  <a:pt x="5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40"/>
                </a:lnTo>
                <a:lnTo>
                  <a:pt x="5" y="42"/>
                </a:lnTo>
                <a:lnTo>
                  <a:pt x="6" y="45"/>
                </a:lnTo>
                <a:lnTo>
                  <a:pt x="8" y="48"/>
                </a:lnTo>
                <a:lnTo>
                  <a:pt x="11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" name="Freeform 486"/>
          <xdr:cNvSpPr>
            <a:spLocks/>
          </xdr:cNvSpPr>
        </xdr:nvSpPr>
        <xdr:spPr bwMode="auto">
          <a:xfrm>
            <a:off x="3668" y="4293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2" y="56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5" y="50"/>
                </a:lnTo>
                <a:lnTo>
                  <a:pt x="48" y="48"/>
                </a:lnTo>
                <a:lnTo>
                  <a:pt x="49" y="45"/>
                </a:lnTo>
                <a:lnTo>
                  <a:pt x="52" y="42"/>
                </a:lnTo>
                <a:lnTo>
                  <a:pt x="53" y="39"/>
                </a:lnTo>
                <a:lnTo>
                  <a:pt x="54" y="36"/>
                </a:lnTo>
                <a:lnTo>
                  <a:pt x="55" y="32"/>
                </a:lnTo>
                <a:lnTo>
                  <a:pt x="55" y="28"/>
                </a:lnTo>
                <a:lnTo>
                  <a:pt x="55" y="24"/>
                </a:lnTo>
                <a:lnTo>
                  <a:pt x="54" y="21"/>
                </a:lnTo>
                <a:lnTo>
                  <a:pt x="53" y="17"/>
                </a:lnTo>
                <a:lnTo>
                  <a:pt x="52" y="14"/>
                </a:lnTo>
                <a:lnTo>
                  <a:pt x="49" y="12"/>
                </a:lnTo>
                <a:lnTo>
                  <a:pt x="48" y="9"/>
                </a:lnTo>
                <a:lnTo>
                  <a:pt x="45" y="6"/>
                </a:lnTo>
                <a:lnTo>
                  <a:pt x="42" y="4"/>
                </a:lnTo>
                <a:lnTo>
                  <a:pt x="39" y="3"/>
                </a:lnTo>
                <a:lnTo>
                  <a:pt x="36" y="2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1" y="2"/>
                </a:lnTo>
                <a:lnTo>
                  <a:pt x="17" y="3"/>
                </a:lnTo>
                <a:lnTo>
                  <a:pt x="13" y="4"/>
                </a:lnTo>
                <a:lnTo>
                  <a:pt x="11" y="6"/>
                </a:lnTo>
                <a:lnTo>
                  <a:pt x="8" y="9"/>
                </a:lnTo>
                <a:lnTo>
                  <a:pt x="6" y="12"/>
                </a:lnTo>
                <a:lnTo>
                  <a:pt x="4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8" y="48"/>
                </a:lnTo>
                <a:lnTo>
                  <a:pt x="11" y="50"/>
                </a:lnTo>
                <a:lnTo>
                  <a:pt x="13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" name="Freeform 487"/>
          <xdr:cNvSpPr>
            <a:spLocks/>
          </xdr:cNvSpPr>
        </xdr:nvSpPr>
        <xdr:spPr bwMode="auto">
          <a:xfrm>
            <a:off x="4190" y="4185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2" y="52"/>
                </a:lnTo>
                <a:lnTo>
                  <a:pt x="45" y="51"/>
                </a:lnTo>
                <a:lnTo>
                  <a:pt x="47" y="48"/>
                </a:lnTo>
                <a:lnTo>
                  <a:pt x="49" y="45"/>
                </a:lnTo>
                <a:lnTo>
                  <a:pt x="51" y="42"/>
                </a:lnTo>
                <a:lnTo>
                  <a:pt x="53" y="40"/>
                </a:lnTo>
                <a:lnTo>
                  <a:pt x="54" y="36"/>
                </a:lnTo>
                <a:lnTo>
                  <a:pt x="54" y="33"/>
                </a:lnTo>
                <a:lnTo>
                  <a:pt x="55" y="28"/>
                </a:lnTo>
                <a:lnTo>
                  <a:pt x="54" y="24"/>
                </a:lnTo>
                <a:lnTo>
                  <a:pt x="54" y="21"/>
                </a:lnTo>
                <a:lnTo>
                  <a:pt x="53" y="17"/>
                </a:lnTo>
                <a:lnTo>
                  <a:pt x="51" y="15"/>
                </a:lnTo>
                <a:lnTo>
                  <a:pt x="49" y="12"/>
                </a:lnTo>
                <a:lnTo>
                  <a:pt x="47" y="9"/>
                </a:lnTo>
                <a:lnTo>
                  <a:pt x="45" y="6"/>
                </a:lnTo>
                <a:lnTo>
                  <a:pt x="42" y="5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7" y="0"/>
                </a:lnTo>
                <a:lnTo>
                  <a:pt x="23" y="1"/>
                </a:lnTo>
                <a:lnTo>
                  <a:pt x="19" y="2"/>
                </a:lnTo>
                <a:lnTo>
                  <a:pt x="17" y="3"/>
                </a:lnTo>
                <a:lnTo>
                  <a:pt x="13" y="5"/>
                </a:lnTo>
                <a:lnTo>
                  <a:pt x="10" y="6"/>
                </a:lnTo>
                <a:lnTo>
                  <a:pt x="8" y="9"/>
                </a:lnTo>
                <a:lnTo>
                  <a:pt x="6" y="12"/>
                </a:lnTo>
                <a:lnTo>
                  <a:pt x="3" y="15"/>
                </a:lnTo>
                <a:lnTo>
                  <a:pt x="2" y="17"/>
                </a:lnTo>
                <a:lnTo>
                  <a:pt x="1" y="21"/>
                </a:lnTo>
                <a:lnTo>
                  <a:pt x="0" y="24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3" y="42"/>
                </a:lnTo>
                <a:lnTo>
                  <a:pt x="6" y="45"/>
                </a:lnTo>
                <a:lnTo>
                  <a:pt x="8" y="48"/>
                </a:lnTo>
                <a:lnTo>
                  <a:pt x="10" y="51"/>
                </a:lnTo>
                <a:lnTo>
                  <a:pt x="13" y="52"/>
                </a:lnTo>
                <a:lnTo>
                  <a:pt x="17" y="54"/>
                </a:lnTo>
                <a:lnTo>
                  <a:pt x="19" y="55"/>
                </a:lnTo>
                <a:lnTo>
                  <a:pt x="23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" name="Freeform 488"/>
          <xdr:cNvSpPr>
            <a:spLocks/>
          </xdr:cNvSpPr>
        </xdr:nvSpPr>
        <xdr:spPr bwMode="auto">
          <a:xfrm>
            <a:off x="4128" y="4110"/>
            <a:ext cx="93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1" y="56"/>
                </a:lnTo>
                <a:lnTo>
                  <a:pt x="35" y="55"/>
                </a:lnTo>
                <a:lnTo>
                  <a:pt x="38" y="54"/>
                </a:lnTo>
                <a:lnTo>
                  <a:pt x="41" y="52"/>
                </a:lnTo>
                <a:lnTo>
                  <a:pt x="44" y="51"/>
                </a:lnTo>
                <a:lnTo>
                  <a:pt x="46" y="48"/>
                </a:lnTo>
                <a:lnTo>
                  <a:pt x="49" y="45"/>
                </a:lnTo>
                <a:lnTo>
                  <a:pt x="51" y="43"/>
                </a:lnTo>
                <a:lnTo>
                  <a:pt x="53" y="40"/>
                </a:lnTo>
                <a:lnTo>
                  <a:pt x="54" y="36"/>
                </a:lnTo>
                <a:lnTo>
                  <a:pt x="55" y="33"/>
                </a:lnTo>
                <a:lnTo>
                  <a:pt x="55" y="28"/>
                </a:lnTo>
                <a:lnTo>
                  <a:pt x="55" y="25"/>
                </a:lnTo>
                <a:lnTo>
                  <a:pt x="54" y="21"/>
                </a:lnTo>
                <a:lnTo>
                  <a:pt x="53" y="17"/>
                </a:lnTo>
                <a:lnTo>
                  <a:pt x="51" y="15"/>
                </a:lnTo>
                <a:lnTo>
                  <a:pt x="49" y="12"/>
                </a:lnTo>
                <a:lnTo>
                  <a:pt x="46" y="9"/>
                </a:lnTo>
                <a:lnTo>
                  <a:pt x="44" y="7"/>
                </a:lnTo>
                <a:lnTo>
                  <a:pt x="41" y="5"/>
                </a:lnTo>
                <a:lnTo>
                  <a:pt x="38" y="3"/>
                </a:lnTo>
                <a:lnTo>
                  <a:pt x="35" y="2"/>
                </a:lnTo>
                <a:lnTo>
                  <a:pt x="31" y="1"/>
                </a:lnTo>
                <a:lnTo>
                  <a:pt x="28" y="0"/>
                </a:lnTo>
                <a:lnTo>
                  <a:pt x="23" y="1"/>
                </a:lnTo>
                <a:lnTo>
                  <a:pt x="19" y="2"/>
                </a:lnTo>
                <a:lnTo>
                  <a:pt x="16" y="3"/>
                </a:lnTo>
                <a:lnTo>
                  <a:pt x="13" y="5"/>
                </a:lnTo>
                <a:lnTo>
                  <a:pt x="10" y="7"/>
                </a:lnTo>
                <a:lnTo>
                  <a:pt x="8" y="9"/>
                </a:lnTo>
                <a:lnTo>
                  <a:pt x="5" y="12"/>
                </a:lnTo>
                <a:lnTo>
                  <a:pt x="3" y="15"/>
                </a:lnTo>
                <a:lnTo>
                  <a:pt x="1" y="17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1" y="40"/>
                </a:lnTo>
                <a:lnTo>
                  <a:pt x="3" y="43"/>
                </a:lnTo>
                <a:lnTo>
                  <a:pt x="5" y="45"/>
                </a:lnTo>
                <a:lnTo>
                  <a:pt x="8" y="48"/>
                </a:lnTo>
                <a:lnTo>
                  <a:pt x="10" y="51"/>
                </a:lnTo>
                <a:lnTo>
                  <a:pt x="13" y="52"/>
                </a:lnTo>
                <a:lnTo>
                  <a:pt x="16" y="54"/>
                </a:lnTo>
                <a:lnTo>
                  <a:pt x="19" y="55"/>
                </a:lnTo>
                <a:lnTo>
                  <a:pt x="23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" name="Freeform 489"/>
          <xdr:cNvSpPr>
            <a:spLocks/>
          </xdr:cNvSpPr>
        </xdr:nvSpPr>
        <xdr:spPr bwMode="auto">
          <a:xfrm>
            <a:off x="4041" y="4059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8" y="56"/>
                </a:moveTo>
                <a:lnTo>
                  <a:pt x="32" y="56"/>
                </a:lnTo>
                <a:lnTo>
                  <a:pt x="35" y="55"/>
                </a:lnTo>
                <a:lnTo>
                  <a:pt x="38" y="54"/>
                </a:lnTo>
                <a:lnTo>
                  <a:pt x="42" y="52"/>
                </a:lnTo>
                <a:lnTo>
                  <a:pt x="44" y="50"/>
                </a:lnTo>
                <a:lnTo>
                  <a:pt x="47" y="47"/>
                </a:lnTo>
                <a:lnTo>
                  <a:pt x="49" y="45"/>
                </a:lnTo>
                <a:lnTo>
                  <a:pt x="52" y="42"/>
                </a:lnTo>
                <a:lnTo>
                  <a:pt x="53" y="39"/>
                </a:lnTo>
                <a:lnTo>
                  <a:pt x="53" y="36"/>
                </a:lnTo>
                <a:lnTo>
                  <a:pt x="54" y="32"/>
                </a:lnTo>
                <a:lnTo>
                  <a:pt x="55" y="28"/>
                </a:lnTo>
                <a:lnTo>
                  <a:pt x="54" y="24"/>
                </a:lnTo>
                <a:lnTo>
                  <a:pt x="53" y="20"/>
                </a:lnTo>
                <a:lnTo>
                  <a:pt x="53" y="17"/>
                </a:lnTo>
                <a:lnTo>
                  <a:pt x="51" y="14"/>
                </a:lnTo>
                <a:lnTo>
                  <a:pt x="49" y="11"/>
                </a:lnTo>
                <a:lnTo>
                  <a:pt x="47" y="9"/>
                </a:lnTo>
                <a:lnTo>
                  <a:pt x="44" y="6"/>
                </a:lnTo>
                <a:lnTo>
                  <a:pt x="42" y="4"/>
                </a:lnTo>
                <a:lnTo>
                  <a:pt x="38" y="2"/>
                </a:lnTo>
                <a:lnTo>
                  <a:pt x="35" y="1"/>
                </a:lnTo>
                <a:lnTo>
                  <a:pt x="32" y="1"/>
                </a:lnTo>
                <a:lnTo>
                  <a:pt x="28" y="0"/>
                </a:lnTo>
                <a:lnTo>
                  <a:pt x="24" y="1"/>
                </a:lnTo>
                <a:lnTo>
                  <a:pt x="20" y="1"/>
                </a:lnTo>
                <a:lnTo>
                  <a:pt x="16" y="2"/>
                </a:lnTo>
                <a:lnTo>
                  <a:pt x="13" y="4"/>
                </a:lnTo>
                <a:lnTo>
                  <a:pt x="10" y="6"/>
                </a:lnTo>
                <a:lnTo>
                  <a:pt x="7" y="9"/>
                </a:lnTo>
                <a:lnTo>
                  <a:pt x="6" y="11"/>
                </a:lnTo>
                <a:lnTo>
                  <a:pt x="4" y="14"/>
                </a:lnTo>
                <a:lnTo>
                  <a:pt x="2" y="17"/>
                </a:lnTo>
                <a:lnTo>
                  <a:pt x="1" y="20"/>
                </a:lnTo>
                <a:lnTo>
                  <a:pt x="0" y="24"/>
                </a:lnTo>
                <a:lnTo>
                  <a:pt x="0" y="28"/>
                </a:lnTo>
                <a:lnTo>
                  <a:pt x="0" y="32"/>
                </a:lnTo>
                <a:lnTo>
                  <a:pt x="1" y="36"/>
                </a:lnTo>
                <a:lnTo>
                  <a:pt x="2" y="39"/>
                </a:lnTo>
                <a:lnTo>
                  <a:pt x="4" y="42"/>
                </a:lnTo>
                <a:lnTo>
                  <a:pt x="6" y="45"/>
                </a:lnTo>
                <a:lnTo>
                  <a:pt x="7" y="47"/>
                </a:lnTo>
                <a:lnTo>
                  <a:pt x="10" y="50"/>
                </a:lnTo>
                <a:lnTo>
                  <a:pt x="13" y="52"/>
                </a:lnTo>
                <a:lnTo>
                  <a:pt x="16" y="54"/>
                </a:lnTo>
                <a:lnTo>
                  <a:pt x="20" y="55"/>
                </a:lnTo>
                <a:lnTo>
                  <a:pt x="24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" name="Freeform 490"/>
          <xdr:cNvSpPr>
            <a:spLocks/>
          </xdr:cNvSpPr>
        </xdr:nvSpPr>
        <xdr:spPr bwMode="auto">
          <a:xfrm>
            <a:off x="3940" y="4043"/>
            <a:ext cx="92" cy="91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2147483647 w 55"/>
              <a:gd name="T71" fmla="*/ 2147483647 h 56"/>
              <a:gd name="T72" fmla="*/ 0 w 55"/>
              <a:gd name="T73" fmla="*/ 2147483647 h 56"/>
              <a:gd name="T74" fmla="*/ 2147483647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1" y="56"/>
                </a:lnTo>
                <a:lnTo>
                  <a:pt x="34" y="55"/>
                </a:lnTo>
                <a:lnTo>
                  <a:pt x="38" y="54"/>
                </a:lnTo>
                <a:lnTo>
                  <a:pt x="40" y="52"/>
                </a:lnTo>
                <a:lnTo>
                  <a:pt x="43" y="50"/>
                </a:lnTo>
                <a:lnTo>
                  <a:pt x="46" y="48"/>
                </a:lnTo>
                <a:lnTo>
                  <a:pt x="49" y="45"/>
                </a:lnTo>
                <a:lnTo>
                  <a:pt x="50" y="42"/>
                </a:lnTo>
                <a:lnTo>
                  <a:pt x="52" y="39"/>
                </a:lnTo>
                <a:lnTo>
                  <a:pt x="53" y="36"/>
                </a:lnTo>
                <a:lnTo>
                  <a:pt x="54" y="32"/>
                </a:lnTo>
                <a:lnTo>
                  <a:pt x="55" y="28"/>
                </a:lnTo>
                <a:lnTo>
                  <a:pt x="54" y="24"/>
                </a:lnTo>
                <a:lnTo>
                  <a:pt x="53" y="21"/>
                </a:lnTo>
                <a:lnTo>
                  <a:pt x="52" y="17"/>
                </a:lnTo>
                <a:lnTo>
                  <a:pt x="50" y="14"/>
                </a:lnTo>
                <a:lnTo>
                  <a:pt x="49" y="11"/>
                </a:lnTo>
                <a:lnTo>
                  <a:pt x="46" y="9"/>
                </a:lnTo>
                <a:lnTo>
                  <a:pt x="43" y="6"/>
                </a:lnTo>
                <a:lnTo>
                  <a:pt x="40" y="4"/>
                </a:lnTo>
                <a:lnTo>
                  <a:pt x="38" y="2"/>
                </a:lnTo>
                <a:lnTo>
                  <a:pt x="34" y="2"/>
                </a:lnTo>
                <a:lnTo>
                  <a:pt x="31" y="1"/>
                </a:lnTo>
                <a:lnTo>
                  <a:pt x="27" y="0"/>
                </a:lnTo>
                <a:lnTo>
                  <a:pt x="24" y="1"/>
                </a:lnTo>
                <a:lnTo>
                  <a:pt x="21" y="2"/>
                </a:lnTo>
                <a:lnTo>
                  <a:pt x="17" y="2"/>
                </a:lnTo>
                <a:lnTo>
                  <a:pt x="14" y="4"/>
                </a:lnTo>
                <a:lnTo>
                  <a:pt x="11" y="6"/>
                </a:lnTo>
                <a:lnTo>
                  <a:pt x="8" y="9"/>
                </a:lnTo>
                <a:lnTo>
                  <a:pt x="6" y="11"/>
                </a:lnTo>
                <a:lnTo>
                  <a:pt x="4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4" y="42"/>
                </a:lnTo>
                <a:lnTo>
                  <a:pt x="6" y="45"/>
                </a:lnTo>
                <a:lnTo>
                  <a:pt x="8" y="48"/>
                </a:lnTo>
                <a:lnTo>
                  <a:pt x="11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4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0" name="Freeform 491"/>
          <xdr:cNvSpPr>
            <a:spLocks/>
          </xdr:cNvSpPr>
        </xdr:nvSpPr>
        <xdr:spPr bwMode="auto">
          <a:xfrm>
            <a:off x="3841" y="4062"/>
            <a:ext cx="92" cy="92"/>
          </a:xfrm>
          <a:custGeom>
            <a:avLst/>
            <a:gdLst>
              <a:gd name="T0" fmla="*/ 2147483647 w 55"/>
              <a:gd name="T1" fmla="*/ 2147483647 h 56"/>
              <a:gd name="T2" fmla="*/ 2147483647 w 55"/>
              <a:gd name="T3" fmla="*/ 2147483647 h 56"/>
              <a:gd name="T4" fmla="*/ 2147483647 w 55"/>
              <a:gd name="T5" fmla="*/ 2147483647 h 56"/>
              <a:gd name="T6" fmla="*/ 2147483647 w 55"/>
              <a:gd name="T7" fmla="*/ 2147483647 h 56"/>
              <a:gd name="T8" fmla="*/ 2147483647 w 55"/>
              <a:gd name="T9" fmla="*/ 2147483647 h 56"/>
              <a:gd name="T10" fmla="*/ 2147483647 w 55"/>
              <a:gd name="T11" fmla="*/ 2147483647 h 56"/>
              <a:gd name="T12" fmla="*/ 2147483647 w 55"/>
              <a:gd name="T13" fmla="*/ 2147483647 h 56"/>
              <a:gd name="T14" fmla="*/ 2147483647 w 55"/>
              <a:gd name="T15" fmla="*/ 2147483647 h 56"/>
              <a:gd name="T16" fmla="*/ 2147483647 w 55"/>
              <a:gd name="T17" fmla="*/ 2147483647 h 56"/>
              <a:gd name="T18" fmla="*/ 2147483647 w 55"/>
              <a:gd name="T19" fmla="*/ 2147483647 h 56"/>
              <a:gd name="T20" fmla="*/ 2147483647 w 55"/>
              <a:gd name="T21" fmla="*/ 2147483647 h 56"/>
              <a:gd name="T22" fmla="*/ 2147483647 w 55"/>
              <a:gd name="T23" fmla="*/ 2147483647 h 56"/>
              <a:gd name="T24" fmla="*/ 2147483647 w 55"/>
              <a:gd name="T25" fmla="*/ 2147483647 h 56"/>
              <a:gd name="T26" fmla="*/ 2147483647 w 55"/>
              <a:gd name="T27" fmla="*/ 2147483647 h 56"/>
              <a:gd name="T28" fmla="*/ 2147483647 w 55"/>
              <a:gd name="T29" fmla="*/ 2147483647 h 56"/>
              <a:gd name="T30" fmla="*/ 2147483647 w 55"/>
              <a:gd name="T31" fmla="*/ 2147483647 h 56"/>
              <a:gd name="T32" fmla="*/ 2147483647 w 55"/>
              <a:gd name="T33" fmla="*/ 2147483647 h 56"/>
              <a:gd name="T34" fmla="*/ 2147483647 w 55"/>
              <a:gd name="T35" fmla="*/ 2147483647 h 56"/>
              <a:gd name="T36" fmla="*/ 2147483647 w 55"/>
              <a:gd name="T37" fmla="*/ 2147483647 h 56"/>
              <a:gd name="T38" fmla="*/ 2147483647 w 55"/>
              <a:gd name="T39" fmla="*/ 2147483647 h 56"/>
              <a:gd name="T40" fmla="*/ 2147483647 w 55"/>
              <a:gd name="T41" fmla="*/ 2147483647 h 56"/>
              <a:gd name="T42" fmla="*/ 2147483647 w 55"/>
              <a:gd name="T43" fmla="*/ 2147483647 h 56"/>
              <a:gd name="T44" fmla="*/ 2147483647 w 55"/>
              <a:gd name="T45" fmla="*/ 2147483647 h 56"/>
              <a:gd name="T46" fmla="*/ 2147483647 w 55"/>
              <a:gd name="T47" fmla="*/ 2147483647 h 56"/>
              <a:gd name="T48" fmla="*/ 2147483647 w 55"/>
              <a:gd name="T49" fmla="*/ 0 h 56"/>
              <a:gd name="T50" fmla="*/ 2147483647 w 55"/>
              <a:gd name="T51" fmla="*/ 2147483647 h 56"/>
              <a:gd name="T52" fmla="*/ 2147483647 w 55"/>
              <a:gd name="T53" fmla="*/ 2147483647 h 56"/>
              <a:gd name="T54" fmla="*/ 2147483647 w 55"/>
              <a:gd name="T55" fmla="*/ 2147483647 h 56"/>
              <a:gd name="T56" fmla="*/ 2147483647 w 55"/>
              <a:gd name="T57" fmla="*/ 2147483647 h 56"/>
              <a:gd name="T58" fmla="*/ 2147483647 w 55"/>
              <a:gd name="T59" fmla="*/ 2147483647 h 56"/>
              <a:gd name="T60" fmla="*/ 2147483647 w 55"/>
              <a:gd name="T61" fmla="*/ 2147483647 h 56"/>
              <a:gd name="T62" fmla="*/ 2147483647 w 55"/>
              <a:gd name="T63" fmla="*/ 2147483647 h 56"/>
              <a:gd name="T64" fmla="*/ 2147483647 w 55"/>
              <a:gd name="T65" fmla="*/ 2147483647 h 56"/>
              <a:gd name="T66" fmla="*/ 2147483647 w 55"/>
              <a:gd name="T67" fmla="*/ 2147483647 h 56"/>
              <a:gd name="T68" fmla="*/ 2147483647 w 55"/>
              <a:gd name="T69" fmla="*/ 2147483647 h 56"/>
              <a:gd name="T70" fmla="*/ 0 w 55"/>
              <a:gd name="T71" fmla="*/ 2147483647 h 56"/>
              <a:gd name="T72" fmla="*/ 0 w 55"/>
              <a:gd name="T73" fmla="*/ 2147483647 h 56"/>
              <a:gd name="T74" fmla="*/ 0 w 55"/>
              <a:gd name="T75" fmla="*/ 2147483647 h 56"/>
              <a:gd name="T76" fmla="*/ 2147483647 w 55"/>
              <a:gd name="T77" fmla="*/ 2147483647 h 56"/>
              <a:gd name="T78" fmla="*/ 2147483647 w 55"/>
              <a:gd name="T79" fmla="*/ 2147483647 h 56"/>
              <a:gd name="T80" fmla="*/ 2147483647 w 55"/>
              <a:gd name="T81" fmla="*/ 2147483647 h 56"/>
              <a:gd name="T82" fmla="*/ 2147483647 w 55"/>
              <a:gd name="T83" fmla="*/ 2147483647 h 56"/>
              <a:gd name="T84" fmla="*/ 2147483647 w 55"/>
              <a:gd name="T85" fmla="*/ 2147483647 h 56"/>
              <a:gd name="T86" fmla="*/ 2147483647 w 55"/>
              <a:gd name="T87" fmla="*/ 2147483647 h 56"/>
              <a:gd name="T88" fmla="*/ 2147483647 w 55"/>
              <a:gd name="T89" fmla="*/ 2147483647 h 56"/>
              <a:gd name="T90" fmla="*/ 2147483647 w 55"/>
              <a:gd name="T91" fmla="*/ 2147483647 h 56"/>
              <a:gd name="T92" fmla="*/ 2147483647 w 55"/>
              <a:gd name="T93" fmla="*/ 2147483647 h 56"/>
              <a:gd name="T94" fmla="*/ 2147483647 w 55"/>
              <a:gd name="T95" fmla="*/ 2147483647 h 56"/>
              <a:gd name="T96" fmla="*/ 2147483647 w 55"/>
              <a:gd name="T97" fmla="*/ 2147483647 h 56"/>
              <a:gd name="T98" fmla="*/ 2147483647 w 55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5"/>
              <a:gd name="T151" fmla="*/ 0 h 56"/>
              <a:gd name="T152" fmla="*/ 55 w 55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5" h="56">
                <a:moveTo>
                  <a:pt x="27" y="56"/>
                </a:moveTo>
                <a:lnTo>
                  <a:pt x="32" y="56"/>
                </a:lnTo>
                <a:lnTo>
                  <a:pt x="36" y="55"/>
                </a:lnTo>
                <a:lnTo>
                  <a:pt x="39" y="54"/>
                </a:lnTo>
                <a:lnTo>
                  <a:pt x="42" y="53"/>
                </a:lnTo>
                <a:lnTo>
                  <a:pt x="45" y="51"/>
                </a:lnTo>
                <a:lnTo>
                  <a:pt x="47" y="48"/>
                </a:lnTo>
                <a:lnTo>
                  <a:pt x="50" y="45"/>
                </a:lnTo>
                <a:lnTo>
                  <a:pt x="52" y="43"/>
                </a:lnTo>
                <a:lnTo>
                  <a:pt x="54" y="40"/>
                </a:lnTo>
                <a:lnTo>
                  <a:pt x="54" y="36"/>
                </a:lnTo>
                <a:lnTo>
                  <a:pt x="55" y="33"/>
                </a:lnTo>
                <a:lnTo>
                  <a:pt x="55" y="28"/>
                </a:lnTo>
                <a:lnTo>
                  <a:pt x="55" y="25"/>
                </a:lnTo>
                <a:lnTo>
                  <a:pt x="54" y="21"/>
                </a:lnTo>
                <a:lnTo>
                  <a:pt x="54" y="18"/>
                </a:lnTo>
                <a:lnTo>
                  <a:pt x="52" y="15"/>
                </a:lnTo>
                <a:lnTo>
                  <a:pt x="50" y="12"/>
                </a:lnTo>
                <a:lnTo>
                  <a:pt x="47" y="9"/>
                </a:lnTo>
                <a:lnTo>
                  <a:pt x="45" y="7"/>
                </a:lnTo>
                <a:lnTo>
                  <a:pt x="42" y="5"/>
                </a:lnTo>
                <a:lnTo>
                  <a:pt x="39" y="3"/>
                </a:lnTo>
                <a:lnTo>
                  <a:pt x="36" y="2"/>
                </a:lnTo>
                <a:lnTo>
                  <a:pt x="32" y="1"/>
                </a:lnTo>
                <a:lnTo>
                  <a:pt x="27" y="0"/>
                </a:lnTo>
                <a:lnTo>
                  <a:pt x="24" y="1"/>
                </a:lnTo>
                <a:lnTo>
                  <a:pt x="20" y="2"/>
                </a:lnTo>
                <a:lnTo>
                  <a:pt x="17" y="3"/>
                </a:lnTo>
                <a:lnTo>
                  <a:pt x="14" y="5"/>
                </a:lnTo>
                <a:lnTo>
                  <a:pt x="11" y="7"/>
                </a:lnTo>
                <a:lnTo>
                  <a:pt x="9" y="9"/>
                </a:lnTo>
                <a:lnTo>
                  <a:pt x="6" y="12"/>
                </a:lnTo>
                <a:lnTo>
                  <a:pt x="4" y="15"/>
                </a:lnTo>
                <a:lnTo>
                  <a:pt x="2" y="18"/>
                </a:lnTo>
                <a:lnTo>
                  <a:pt x="1" y="21"/>
                </a:lnTo>
                <a:lnTo>
                  <a:pt x="0" y="25"/>
                </a:lnTo>
                <a:lnTo>
                  <a:pt x="0" y="28"/>
                </a:lnTo>
                <a:lnTo>
                  <a:pt x="0" y="33"/>
                </a:lnTo>
                <a:lnTo>
                  <a:pt x="1" y="36"/>
                </a:lnTo>
                <a:lnTo>
                  <a:pt x="2" y="40"/>
                </a:lnTo>
                <a:lnTo>
                  <a:pt x="4" y="43"/>
                </a:lnTo>
                <a:lnTo>
                  <a:pt x="6" y="45"/>
                </a:lnTo>
                <a:lnTo>
                  <a:pt x="9" y="48"/>
                </a:lnTo>
                <a:lnTo>
                  <a:pt x="11" y="51"/>
                </a:lnTo>
                <a:lnTo>
                  <a:pt x="14" y="53"/>
                </a:lnTo>
                <a:lnTo>
                  <a:pt x="17" y="54"/>
                </a:lnTo>
                <a:lnTo>
                  <a:pt x="20" y="55"/>
                </a:lnTo>
                <a:lnTo>
                  <a:pt x="24" y="56"/>
                </a:lnTo>
                <a:lnTo>
                  <a:pt x="27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1" name="Freeform 492"/>
          <xdr:cNvSpPr>
            <a:spLocks/>
          </xdr:cNvSpPr>
        </xdr:nvSpPr>
        <xdr:spPr bwMode="auto">
          <a:xfrm>
            <a:off x="3754" y="4116"/>
            <a:ext cx="93" cy="92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2147483647 w 56"/>
              <a:gd name="T71" fmla="*/ 2147483647 h 56"/>
              <a:gd name="T72" fmla="*/ 0 w 56"/>
              <a:gd name="T73" fmla="*/ 2147483647 h 56"/>
              <a:gd name="T74" fmla="*/ 2147483647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40" y="54"/>
                </a:lnTo>
                <a:lnTo>
                  <a:pt x="43" y="52"/>
                </a:lnTo>
                <a:lnTo>
                  <a:pt x="45" y="50"/>
                </a:lnTo>
                <a:lnTo>
                  <a:pt x="48" y="48"/>
                </a:lnTo>
                <a:lnTo>
                  <a:pt x="51" y="45"/>
                </a:lnTo>
                <a:lnTo>
                  <a:pt x="52" y="42"/>
                </a:lnTo>
                <a:lnTo>
                  <a:pt x="54" y="39"/>
                </a:lnTo>
                <a:lnTo>
                  <a:pt x="55" y="36"/>
                </a:lnTo>
                <a:lnTo>
                  <a:pt x="56" y="32"/>
                </a:lnTo>
                <a:lnTo>
                  <a:pt x="56" y="28"/>
                </a:lnTo>
                <a:lnTo>
                  <a:pt x="56" y="24"/>
                </a:lnTo>
                <a:lnTo>
                  <a:pt x="55" y="21"/>
                </a:lnTo>
                <a:lnTo>
                  <a:pt x="54" y="17"/>
                </a:lnTo>
                <a:lnTo>
                  <a:pt x="52" y="14"/>
                </a:lnTo>
                <a:lnTo>
                  <a:pt x="51" y="12"/>
                </a:lnTo>
                <a:lnTo>
                  <a:pt x="48" y="9"/>
                </a:lnTo>
                <a:lnTo>
                  <a:pt x="45" y="6"/>
                </a:lnTo>
                <a:lnTo>
                  <a:pt x="43" y="4"/>
                </a:lnTo>
                <a:lnTo>
                  <a:pt x="40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5" y="1"/>
                </a:lnTo>
                <a:lnTo>
                  <a:pt x="21" y="2"/>
                </a:lnTo>
                <a:lnTo>
                  <a:pt x="17" y="3"/>
                </a:lnTo>
                <a:lnTo>
                  <a:pt x="14" y="4"/>
                </a:lnTo>
                <a:lnTo>
                  <a:pt x="11" y="6"/>
                </a:lnTo>
                <a:lnTo>
                  <a:pt x="8" y="9"/>
                </a:lnTo>
                <a:lnTo>
                  <a:pt x="7" y="12"/>
                </a:lnTo>
                <a:lnTo>
                  <a:pt x="5" y="14"/>
                </a:lnTo>
                <a:lnTo>
                  <a:pt x="3" y="17"/>
                </a:lnTo>
                <a:lnTo>
                  <a:pt x="2" y="21"/>
                </a:lnTo>
                <a:lnTo>
                  <a:pt x="1" y="24"/>
                </a:lnTo>
                <a:lnTo>
                  <a:pt x="0" y="28"/>
                </a:lnTo>
                <a:lnTo>
                  <a:pt x="1" y="32"/>
                </a:lnTo>
                <a:lnTo>
                  <a:pt x="2" y="36"/>
                </a:lnTo>
                <a:lnTo>
                  <a:pt x="3" y="39"/>
                </a:lnTo>
                <a:lnTo>
                  <a:pt x="5" y="42"/>
                </a:lnTo>
                <a:lnTo>
                  <a:pt x="7" y="45"/>
                </a:lnTo>
                <a:lnTo>
                  <a:pt x="8" y="48"/>
                </a:lnTo>
                <a:lnTo>
                  <a:pt x="11" y="50"/>
                </a:lnTo>
                <a:lnTo>
                  <a:pt x="14" y="52"/>
                </a:lnTo>
                <a:lnTo>
                  <a:pt x="17" y="54"/>
                </a:lnTo>
                <a:lnTo>
                  <a:pt x="21" y="55"/>
                </a:lnTo>
                <a:lnTo>
                  <a:pt x="25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2" name="Freeform 493"/>
          <xdr:cNvSpPr>
            <a:spLocks/>
          </xdr:cNvSpPr>
        </xdr:nvSpPr>
        <xdr:spPr bwMode="auto">
          <a:xfrm>
            <a:off x="3693" y="4195"/>
            <a:ext cx="94" cy="91"/>
          </a:xfrm>
          <a:custGeom>
            <a:avLst/>
            <a:gdLst>
              <a:gd name="T0" fmla="*/ 2147483647 w 56"/>
              <a:gd name="T1" fmla="*/ 2147483647 h 56"/>
              <a:gd name="T2" fmla="*/ 2147483647 w 56"/>
              <a:gd name="T3" fmla="*/ 2147483647 h 56"/>
              <a:gd name="T4" fmla="*/ 2147483647 w 56"/>
              <a:gd name="T5" fmla="*/ 2147483647 h 56"/>
              <a:gd name="T6" fmla="*/ 2147483647 w 56"/>
              <a:gd name="T7" fmla="*/ 2147483647 h 56"/>
              <a:gd name="T8" fmla="*/ 2147483647 w 56"/>
              <a:gd name="T9" fmla="*/ 2147483647 h 56"/>
              <a:gd name="T10" fmla="*/ 2147483647 w 56"/>
              <a:gd name="T11" fmla="*/ 2147483647 h 56"/>
              <a:gd name="T12" fmla="*/ 2147483647 w 56"/>
              <a:gd name="T13" fmla="*/ 2147483647 h 56"/>
              <a:gd name="T14" fmla="*/ 2147483647 w 56"/>
              <a:gd name="T15" fmla="*/ 2147483647 h 56"/>
              <a:gd name="T16" fmla="*/ 2147483647 w 56"/>
              <a:gd name="T17" fmla="*/ 2147483647 h 56"/>
              <a:gd name="T18" fmla="*/ 2147483647 w 56"/>
              <a:gd name="T19" fmla="*/ 2147483647 h 56"/>
              <a:gd name="T20" fmla="*/ 2147483647 w 56"/>
              <a:gd name="T21" fmla="*/ 2147483647 h 56"/>
              <a:gd name="T22" fmla="*/ 2147483647 w 56"/>
              <a:gd name="T23" fmla="*/ 2147483647 h 56"/>
              <a:gd name="T24" fmla="*/ 2147483647 w 56"/>
              <a:gd name="T25" fmla="*/ 2147483647 h 56"/>
              <a:gd name="T26" fmla="*/ 2147483647 w 56"/>
              <a:gd name="T27" fmla="*/ 2147483647 h 56"/>
              <a:gd name="T28" fmla="*/ 2147483647 w 56"/>
              <a:gd name="T29" fmla="*/ 2147483647 h 56"/>
              <a:gd name="T30" fmla="*/ 2147483647 w 56"/>
              <a:gd name="T31" fmla="*/ 2147483647 h 56"/>
              <a:gd name="T32" fmla="*/ 2147483647 w 56"/>
              <a:gd name="T33" fmla="*/ 2147483647 h 56"/>
              <a:gd name="T34" fmla="*/ 2147483647 w 56"/>
              <a:gd name="T35" fmla="*/ 2147483647 h 56"/>
              <a:gd name="T36" fmla="*/ 2147483647 w 56"/>
              <a:gd name="T37" fmla="*/ 2147483647 h 56"/>
              <a:gd name="T38" fmla="*/ 2147483647 w 56"/>
              <a:gd name="T39" fmla="*/ 2147483647 h 56"/>
              <a:gd name="T40" fmla="*/ 2147483647 w 56"/>
              <a:gd name="T41" fmla="*/ 2147483647 h 56"/>
              <a:gd name="T42" fmla="*/ 2147483647 w 56"/>
              <a:gd name="T43" fmla="*/ 2147483647 h 56"/>
              <a:gd name="T44" fmla="*/ 2147483647 w 56"/>
              <a:gd name="T45" fmla="*/ 2147483647 h 56"/>
              <a:gd name="T46" fmla="*/ 2147483647 w 56"/>
              <a:gd name="T47" fmla="*/ 2147483647 h 56"/>
              <a:gd name="T48" fmla="*/ 2147483647 w 56"/>
              <a:gd name="T49" fmla="*/ 0 h 56"/>
              <a:gd name="T50" fmla="*/ 2147483647 w 56"/>
              <a:gd name="T51" fmla="*/ 2147483647 h 56"/>
              <a:gd name="T52" fmla="*/ 2147483647 w 56"/>
              <a:gd name="T53" fmla="*/ 2147483647 h 56"/>
              <a:gd name="T54" fmla="*/ 2147483647 w 56"/>
              <a:gd name="T55" fmla="*/ 2147483647 h 56"/>
              <a:gd name="T56" fmla="*/ 2147483647 w 56"/>
              <a:gd name="T57" fmla="*/ 2147483647 h 56"/>
              <a:gd name="T58" fmla="*/ 2147483647 w 56"/>
              <a:gd name="T59" fmla="*/ 2147483647 h 56"/>
              <a:gd name="T60" fmla="*/ 2147483647 w 56"/>
              <a:gd name="T61" fmla="*/ 2147483647 h 56"/>
              <a:gd name="T62" fmla="*/ 2147483647 w 56"/>
              <a:gd name="T63" fmla="*/ 2147483647 h 56"/>
              <a:gd name="T64" fmla="*/ 2147483647 w 56"/>
              <a:gd name="T65" fmla="*/ 2147483647 h 56"/>
              <a:gd name="T66" fmla="*/ 2147483647 w 56"/>
              <a:gd name="T67" fmla="*/ 2147483647 h 56"/>
              <a:gd name="T68" fmla="*/ 2147483647 w 56"/>
              <a:gd name="T69" fmla="*/ 2147483647 h 56"/>
              <a:gd name="T70" fmla="*/ 2147483647 w 56"/>
              <a:gd name="T71" fmla="*/ 2147483647 h 56"/>
              <a:gd name="T72" fmla="*/ 0 w 56"/>
              <a:gd name="T73" fmla="*/ 2147483647 h 56"/>
              <a:gd name="T74" fmla="*/ 2147483647 w 56"/>
              <a:gd name="T75" fmla="*/ 2147483647 h 56"/>
              <a:gd name="T76" fmla="*/ 2147483647 w 56"/>
              <a:gd name="T77" fmla="*/ 2147483647 h 56"/>
              <a:gd name="T78" fmla="*/ 2147483647 w 56"/>
              <a:gd name="T79" fmla="*/ 2147483647 h 56"/>
              <a:gd name="T80" fmla="*/ 2147483647 w 56"/>
              <a:gd name="T81" fmla="*/ 2147483647 h 56"/>
              <a:gd name="T82" fmla="*/ 2147483647 w 56"/>
              <a:gd name="T83" fmla="*/ 2147483647 h 56"/>
              <a:gd name="T84" fmla="*/ 2147483647 w 56"/>
              <a:gd name="T85" fmla="*/ 2147483647 h 56"/>
              <a:gd name="T86" fmla="*/ 2147483647 w 56"/>
              <a:gd name="T87" fmla="*/ 2147483647 h 56"/>
              <a:gd name="T88" fmla="*/ 2147483647 w 56"/>
              <a:gd name="T89" fmla="*/ 2147483647 h 56"/>
              <a:gd name="T90" fmla="*/ 2147483647 w 56"/>
              <a:gd name="T91" fmla="*/ 2147483647 h 56"/>
              <a:gd name="T92" fmla="*/ 2147483647 w 56"/>
              <a:gd name="T93" fmla="*/ 2147483647 h 56"/>
              <a:gd name="T94" fmla="*/ 2147483647 w 56"/>
              <a:gd name="T95" fmla="*/ 2147483647 h 56"/>
              <a:gd name="T96" fmla="*/ 2147483647 w 56"/>
              <a:gd name="T97" fmla="*/ 2147483647 h 56"/>
              <a:gd name="T98" fmla="*/ 2147483647 w 56"/>
              <a:gd name="T99" fmla="*/ 2147483647 h 5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6"/>
              <a:gd name="T151" fmla="*/ 0 h 56"/>
              <a:gd name="T152" fmla="*/ 56 w 56"/>
              <a:gd name="T153" fmla="*/ 56 h 5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6" h="56">
                <a:moveTo>
                  <a:pt x="28" y="56"/>
                </a:moveTo>
                <a:lnTo>
                  <a:pt x="33" y="56"/>
                </a:lnTo>
                <a:lnTo>
                  <a:pt x="36" y="55"/>
                </a:lnTo>
                <a:lnTo>
                  <a:pt x="40" y="54"/>
                </a:lnTo>
                <a:lnTo>
                  <a:pt x="43" y="53"/>
                </a:lnTo>
                <a:lnTo>
                  <a:pt x="45" y="51"/>
                </a:lnTo>
                <a:lnTo>
                  <a:pt x="48" y="48"/>
                </a:lnTo>
                <a:lnTo>
                  <a:pt x="51" y="45"/>
                </a:lnTo>
                <a:lnTo>
                  <a:pt x="52" y="43"/>
                </a:lnTo>
                <a:lnTo>
                  <a:pt x="54" y="40"/>
                </a:lnTo>
                <a:lnTo>
                  <a:pt x="55" y="36"/>
                </a:lnTo>
                <a:lnTo>
                  <a:pt x="56" y="33"/>
                </a:lnTo>
                <a:lnTo>
                  <a:pt x="56" y="28"/>
                </a:lnTo>
                <a:lnTo>
                  <a:pt x="56" y="25"/>
                </a:lnTo>
                <a:lnTo>
                  <a:pt x="55" y="21"/>
                </a:lnTo>
                <a:lnTo>
                  <a:pt x="54" y="18"/>
                </a:lnTo>
                <a:lnTo>
                  <a:pt x="52" y="15"/>
                </a:lnTo>
                <a:lnTo>
                  <a:pt x="51" y="12"/>
                </a:lnTo>
                <a:lnTo>
                  <a:pt x="48" y="9"/>
                </a:lnTo>
                <a:lnTo>
                  <a:pt x="45" y="7"/>
                </a:lnTo>
                <a:lnTo>
                  <a:pt x="43" y="5"/>
                </a:lnTo>
                <a:lnTo>
                  <a:pt x="40" y="3"/>
                </a:lnTo>
                <a:lnTo>
                  <a:pt x="36" y="2"/>
                </a:lnTo>
                <a:lnTo>
                  <a:pt x="33" y="1"/>
                </a:lnTo>
                <a:lnTo>
                  <a:pt x="28" y="0"/>
                </a:lnTo>
                <a:lnTo>
                  <a:pt x="25" y="1"/>
                </a:lnTo>
                <a:lnTo>
                  <a:pt x="21" y="2"/>
                </a:lnTo>
                <a:lnTo>
                  <a:pt x="17" y="3"/>
                </a:lnTo>
                <a:lnTo>
                  <a:pt x="15" y="5"/>
                </a:lnTo>
                <a:lnTo>
                  <a:pt x="12" y="7"/>
                </a:lnTo>
                <a:lnTo>
                  <a:pt x="9" y="9"/>
                </a:lnTo>
                <a:lnTo>
                  <a:pt x="7" y="12"/>
                </a:lnTo>
                <a:lnTo>
                  <a:pt x="5" y="15"/>
                </a:lnTo>
                <a:lnTo>
                  <a:pt x="3" y="18"/>
                </a:lnTo>
                <a:lnTo>
                  <a:pt x="2" y="21"/>
                </a:lnTo>
                <a:lnTo>
                  <a:pt x="1" y="25"/>
                </a:lnTo>
                <a:lnTo>
                  <a:pt x="0" y="28"/>
                </a:lnTo>
                <a:lnTo>
                  <a:pt x="1" y="33"/>
                </a:lnTo>
                <a:lnTo>
                  <a:pt x="2" y="36"/>
                </a:lnTo>
                <a:lnTo>
                  <a:pt x="3" y="40"/>
                </a:lnTo>
                <a:lnTo>
                  <a:pt x="5" y="43"/>
                </a:lnTo>
                <a:lnTo>
                  <a:pt x="7" y="45"/>
                </a:lnTo>
                <a:lnTo>
                  <a:pt x="9" y="48"/>
                </a:lnTo>
                <a:lnTo>
                  <a:pt x="12" y="51"/>
                </a:lnTo>
                <a:lnTo>
                  <a:pt x="15" y="53"/>
                </a:lnTo>
                <a:lnTo>
                  <a:pt x="17" y="54"/>
                </a:lnTo>
                <a:lnTo>
                  <a:pt x="21" y="55"/>
                </a:lnTo>
                <a:lnTo>
                  <a:pt x="25" y="56"/>
                </a:lnTo>
                <a:lnTo>
                  <a:pt x="28" y="5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3" name="Freeform 494"/>
          <xdr:cNvSpPr>
            <a:spLocks/>
          </xdr:cNvSpPr>
        </xdr:nvSpPr>
        <xdr:spPr bwMode="auto">
          <a:xfrm>
            <a:off x="4061" y="4180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0 h 44"/>
              <a:gd name="T46" fmla="*/ 2147483647 w 44"/>
              <a:gd name="T47" fmla="*/ 0 h 44"/>
              <a:gd name="T48" fmla="*/ 2147483647 w 44"/>
              <a:gd name="T49" fmla="*/ 0 h 44"/>
              <a:gd name="T50" fmla="*/ 2147483647 w 44"/>
              <a:gd name="T51" fmla="*/ 0 h 44"/>
              <a:gd name="T52" fmla="*/ 2147483647 w 44"/>
              <a:gd name="T53" fmla="*/ 0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0 w 44"/>
              <a:gd name="T69" fmla="*/ 2147483647 h 44"/>
              <a:gd name="T70" fmla="*/ 0 w 44"/>
              <a:gd name="T71" fmla="*/ 2147483647 h 44"/>
              <a:gd name="T72" fmla="*/ 0 w 44"/>
              <a:gd name="T73" fmla="*/ 2147483647 h 44"/>
              <a:gd name="T74" fmla="*/ 0 w 44"/>
              <a:gd name="T75" fmla="*/ 2147483647 h 44"/>
              <a:gd name="T76" fmla="*/ 0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4" y="44"/>
                </a:lnTo>
                <a:lnTo>
                  <a:pt x="27" y="44"/>
                </a:lnTo>
                <a:lnTo>
                  <a:pt x="30" y="43"/>
                </a:lnTo>
                <a:lnTo>
                  <a:pt x="32" y="41"/>
                </a:lnTo>
                <a:lnTo>
                  <a:pt x="35" y="39"/>
                </a:lnTo>
                <a:lnTo>
                  <a:pt x="37" y="37"/>
                </a:lnTo>
                <a:lnTo>
                  <a:pt x="39" y="36"/>
                </a:lnTo>
                <a:lnTo>
                  <a:pt x="41" y="33"/>
                </a:lnTo>
                <a:lnTo>
                  <a:pt x="42" y="31"/>
                </a:lnTo>
                <a:lnTo>
                  <a:pt x="43" y="28"/>
                </a:lnTo>
                <a:lnTo>
                  <a:pt x="43" y="26"/>
                </a:lnTo>
                <a:lnTo>
                  <a:pt x="44" y="22"/>
                </a:lnTo>
                <a:lnTo>
                  <a:pt x="43" y="19"/>
                </a:lnTo>
                <a:lnTo>
                  <a:pt x="43" y="17"/>
                </a:lnTo>
                <a:lnTo>
                  <a:pt x="42" y="14"/>
                </a:lnTo>
                <a:lnTo>
                  <a:pt x="41" y="11"/>
                </a:lnTo>
                <a:lnTo>
                  <a:pt x="39" y="9"/>
                </a:lnTo>
                <a:lnTo>
                  <a:pt x="37" y="7"/>
                </a:lnTo>
                <a:lnTo>
                  <a:pt x="35" y="5"/>
                </a:lnTo>
                <a:lnTo>
                  <a:pt x="32" y="3"/>
                </a:lnTo>
                <a:lnTo>
                  <a:pt x="30" y="1"/>
                </a:lnTo>
                <a:lnTo>
                  <a:pt x="27" y="0"/>
                </a:lnTo>
                <a:lnTo>
                  <a:pt x="24" y="0"/>
                </a:lnTo>
                <a:lnTo>
                  <a:pt x="22" y="0"/>
                </a:lnTo>
                <a:lnTo>
                  <a:pt x="18" y="0"/>
                </a:lnTo>
                <a:lnTo>
                  <a:pt x="15" y="0"/>
                </a:lnTo>
                <a:lnTo>
                  <a:pt x="13" y="1"/>
                </a:lnTo>
                <a:lnTo>
                  <a:pt x="10" y="3"/>
                </a:lnTo>
                <a:lnTo>
                  <a:pt x="8" y="5"/>
                </a:lnTo>
                <a:lnTo>
                  <a:pt x="6" y="7"/>
                </a:lnTo>
                <a:lnTo>
                  <a:pt x="4" y="9"/>
                </a:lnTo>
                <a:lnTo>
                  <a:pt x="3" y="11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3" y="34"/>
                </a:lnTo>
                <a:lnTo>
                  <a:pt x="4" y="36"/>
                </a:lnTo>
                <a:lnTo>
                  <a:pt x="6" y="37"/>
                </a:lnTo>
                <a:lnTo>
                  <a:pt x="8" y="39"/>
                </a:lnTo>
                <a:lnTo>
                  <a:pt x="11" y="41"/>
                </a:lnTo>
                <a:lnTo>
                  <a:pt x="13" y="43"/>
                </a:lnTo>
                <a:lnTo>
                  <a:pt x="15" y="44"/>
                </a:lnTo>
                <a:lnTo>
                  <a:pt x="18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" name="Freeform 495"/>
          <xdr:cNvSpPr>
            <a:spLocks/>
          </xdr:cNvSpPr>
        </xdr:nvSpPr>
        <xdr:spPr bwMode="auto">
          <a:xfrm>
            <a:off x="3987" y="4149"/>
            <a:ext cx="72" cy="70"/>
          </a:xfrm>
          <a:custGeom>
            <a:avLst/>
            <a:gdLst>
              <a:gd name="T0" fmla="*/ 2147483647 w 43"/>
              <a:gd name="T1" fmla="*/ 2147483647 h 43"/>
              <a:gd name="T2" fmla="*/ 2147483647 w 43"/>
              <a:gd name="T3" fmla="*/ 2147483647 h 43"/>
              <a:gd name="T4" fmla="*/ 2147483647 w 43"/>
              <a:gd name="T5" fmla="*/ 2147483647 h 43"/>
              <a:gd name="T6" fmla="*/ 2147483647 w 43"/>
              <a:gd name="T7" fmla="*/ 2147483647 h 43"/>
              <a:gd name="T8" fmla="*/ 2147483647 w 43"/>
              <a:gd name="T9" fmla="*/ 2147483647 h 43"/>
              <a:gd name="T10" fmla="*/ 2147483647 w 43"/>
              <a:gd name="T11" fmla="*/ 2147483647 h 43"/>
              <a:gd name="T12" fmla="*/ 2147483647 w 43"/>
              <a:gd name="T13" fmla="*/ 2147483647 h 43"/>
              <a:gd name="T14" fmla="*/ 2147483647 w 43"/>
              <a:gd name="T15" fmla="*/ 2147483647 h 43"/>
              <a:gd name="T16" fmla="*/ 2147483647 w 43"/>
              <a:gd name="T17" fmla="*/ 2147483647 h 43"/>
              <a:gd name="T18" fmla="*/ 2147483647 w 43"/>
              <a:gd name="T19" fmla="*/ 2147483647 h 43"/>
              <a:gd name="T20" fmla="*/ 2147483647 w 43"/>
              <a:gd name="T21" fmla="*/ 2147483647 h 43"/>
              <a:gd name="T22" fmla="*/ 2147483647 w 43"/>
              <a:gd name="T23" fmla="*/ 2147483647 h 43"/>
              <a:gd name="T24" fmla="*/ 2147483647 w 43"/>
              <a:gd name="T25" fmla="*/ 2147483647 h 43"/>
              <a:gd name="T26" fmla="*/ 2147483647 w 43"/>
              <a:gd name="T27" fmla="*/ 2147483647 h 43"/>
              <a:gd name="T28" fmla="*/ 2147483647 w 43"/>
              <a:gd name="T29" fmla="*/ 2147483647 h 43"/>
              <a:gd name="T30" fmla="*/ 2147483647 w 43"/>
              <a:gd name="T31" fmla="*/ 2147483647 h 43"/>
              <a:gd name="T32" fmla="*/ 2147483647 w 43"/>
              <a:gd name="T33" fmla="*/ 2147483647 h 43"/>
              <a:gd name="T34" fmla="*/ 2147483647 w 43"/>
              <a:gd name="T35" fmla="*/ 2147483647 h 43"/>
              <a:gd name="T36" fmla="*/ 2147483647 w 43"/>
              <a:gd name="T37" fmla="*/ 2147483647 h 43"/>
              <a:gd name="T38" fmla="*/ 2147483647 w 43"/>
              <a:gd name="T39" fmla="*/ 2147483647 h 43"/>
              <a:gd name="T40" fmla="*/ 2147483647 w 43"/>
              <a:gd name="T41" fmla="*/ 2147483647 h 43"/>
              <a:gd name="T42" fmla="*/ 2147483647 w 43"/>
              <a:gd name="T43" fmla="*/ 2147483647 h 43"/>
              <a:gd name="T44" fmla="*/ 2147483647 w 43"/>
              <a:gd name="T45" fmla="*/ 2147483647 h 43"/>
              <a:gd name="T46" fmla="*/ 2147483647 w 43"/>
              <a:gd name="T47" fmla="*/ 2147483647 h 43"/>
              <a:gd name="T48" fmla="*/ 2147483647 w 43"/>
              <a:gd name="T49" fmla="*/ 0 h 43"/>
              <a:gd name="T50" fmla="*/ 2147483647 w 43"/>
              <a:gd name="T51" fmla="*/ 2147483647 h 43"/>
              <a:gd name="T52" fmla="*/ 2147483647 w 43"/>
              <a:gd name="T53" fmla="*/ 2147483647 h 43"/>
              <a:gd name="T54" fmla="*/ 2147483647 w 43"/>
              <a:gd name="T55" fmla="*/ 2147483647 h 43"/>
              <a:gd name="T56" fmla="*/ 2147483647 w 43"/>
              <a:gd name="T57" fmla="*/ 2147483647 h 43"/>
              <a:gd name="T58" fmla="*/ 2147483647 w 43"/>
              <a:gd name="T59" fmla="*/ 2147483647 h 43"/>
              <a:gd name="T60" fmla="*/ 2147483647 w 43"/>
              <a:gd name="T61" fmla="*/ 2147483647 h 43"/>
              <a:gd name="T62" fmla="*/ 2147483647 w 43"/>
              <a:gd name="T63" fmla="*/ 2147483647 h 43"/>
              <a:gd name="T64" fmla="*/ 2147483647 w 43"/>
              <a:gd name="T65" fmla="*/ 2147483647 h 43"/>
              <a:gd name="T66" fmla="*/ 2147483647 w 43"/>
              <a:gd name="T67" fmla="*/ 2147483647 h 43"/>
              <a:gd name="T68" fmla="*/ 0 w 43"/>
              <a:gd name="T69" fmla="*/ 2147483647 h 43"/>
              <a:gd name="T70" fmla="*/ 0 w 43"/>
              <a:gd name="T71" fmla="*/ 2147483647 h 43"/>
              <a:gd name="T72" fmla="*/ 0 w 43"/>
              <a:gd name="T73" fmla="*/ 2147483647 h 43"/>
              <a:gd name="T74" fmla="*/ 0 w 43"/>
              <a:gd name="T75" fmla="*/ 2147483647 h 43"/>
              <a:gd name="T76" fmla="*/ 0 w 43"/>
              <a:gd name="T77" fmla="*/ 2147483647 h 43"/>
              <a:gd name="T78" fmla="*/ 2147483647 w 43"/>
              <a:gd name="T79" fmla="*/ 2147483647 h 43"/>
              <a:gd name="T80" fmla="*/ 2147483647 w 43"/>
              <a:gd name="T81" fmla="*/ 2147483647 h 43"/>
              <a:gd name="T82" fmla="*/ 2147483647 w 43"/>
              <a:gd name="T83" fmla="*/ 2147483647 h 43"/>
              <a:gd name="T84" fmla="*/ 2147483647 w 43"/>
              <a:gd name="T85" fmla="*/ 2147483647 h 43"/>
              <a:gd name="T86" fmla="*/ 2147483647 w 43"/>
              <a:gd name="T87" fmla="*/ 2147483647 h 43"/>
              <a:gd name="T88" fmla="*/ 2147483647 w 43"/>
              <a:gd name="T89" fmla="*/ 2147483647 h 43"/>
              <a:gd name="T90" fmla="*/ 2147483647 w 43"/>
              <a:gd name="T91" fmla="*/ 2147483647 h 43"/>
              <a:gd name="T92" fmla="*/ 2147483647 w 43"/>
              <a:gd name="T93" fmla="*/ 2147483647 h 43"/>
              <a:gd name="T94" fmla="*/ 2147483647 w 43"/>
              <a:gd name="T95" fmla="*/ 2147483647 h 43"/>
              <a:gd name="T96" fmla="*/ 2147483647 w 43"/>
              <a:gd name="T97" fmla="*/ 2147483647 h 43"/>
              <a:gd name="T98" fmla="*/ 2147483647 w 43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3"/>
              <a:gd name="T152" fmla="*/ 43 w 43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3">
                <a:moveTo>
                  <a:pt x="21" y="43"/>
                </a:moveTo>
                <a:lnTo>
                  <a:pt x="24" y="43"/>
                </a:lnTo>
                <a:lnTo>
                  <a:pt x="27" y="43"/>
                </a:lnTo>
                <a:lnTo>
                  <a:pt x="30" y="42"/>
                </a:lnTo>
                <a:lnTo>
                  <a:pt x="32" y="40"/>
                </a:lnTo>
                <a:lnTo>
                  <a:pt x="34" y="38"/>
                </a:lnTo>
                <a:lnTo>
                  <a:pt x="37" y="37"/>
                </a:lnTo>
                <a:lnTo>
                  <a:pt x="39" y="35"/>
                </a:lnTo>
                <a:lnTo>
                  <a:pt x="39" y="32"/>
                </a:lnTo>
                <a:lnTo>
                  <a:pt x="41" y="30"/>
                </a:lnTo>
                <a:lnTo>
                  <a:pt x="42" y="28"/>
                </a:lnTo>
                <a:lnTo>
                  <a:pt x="42" y="25"/>
                </a:lnTo>
                <a:lnTo>
                  <a:pt x="43" y="21"/>
                </a:lnTo>
                <a:lnTo>
                  <a:pt x="42" y="19"/>
                </a:lnTo>
                <a:lnTo>
                  <a:pt x="42" y="16"/>
                </a:lnTo>
                <a:lnTo>
                  <a:pt x="41" y="13"/>
                </a:lnTo>
                <a:lnTo>
                  <a:pt x="39" y="10"/>
                </a:lnTo>
                <a:lnTo>
                  <a:pt x="39" y="9"/>
                </a:lnTo>
                <a:lnTo>
                  <a:pt x="37" y="6"/>
                </a:lnTo>
                <a:lnTo>
                  <a:pt x="34" y="4"/>
                </a:lnTo>
                <a:lnTo>
                  <a:pt x="32" y="3"/>
                </a:lnTo>
                <a:lnTo>
                  <a:pt x="30" y="1"/>
                </a:lnTo>
                <a:lnTo>
                  <a:pt x="27" y="1"/>
                </a:lnTo>
                <a:lnTo>
                  <a:pt x="24" y="1"/>
                </a:lnTo>
                <a:lnTo>
                  <a:pt x="21" y="0"/>
                </a:lnTo>
                <a:lnTo>
                  <a:pt x="18" y="1"/>
                </a:lnTo>
                <a:lnTo>
                  <a:pt x="15" y="1"/>
                </a:lnTo>
                <a:lnTo>
                  <a:pt x="12" y="1"/>
                </a:lnTo>
                <a:lnTo>
                  <a:pt x="10" y="3"/>
                </a:lnTo>
                <a:lnTo>
                  <a:pt x="8" y="4"/>
                </a:lnTo>
                <a:lnTo>
                  <a:pt x="6" y="6"/>
                </a:lnTo>
                <a:lnTo>
                  <a:pt x="4" y="9"/>
                </a:lnTo>
                <a:lnTo>
                  <a:pt x="3" y="10"/>
                </a:lnTo>
                <a:lnTo>
                  <a:pt x="1" y="13"/>
                </a:lnTo>
                <a:lnTo>
                  <a:pt x="0" y="16"/>
                </a:lnTo>
                <a:lnTo>
                  <a:pt x="0" y="19"/>
                </a:lnTo>
                <a:lnTo>
                  <a:pt x="0" y="21"/>
                </a:lnTo>
                <a:lnTo>
                  <a:pt x="0" y="25"/>
                </a:lnTo>
                <a:lnTo>
                  <a:pt x="0" y="28"/>
                </a:lnTo>
                <a:lnTo>
                  <a:pt x="1" y="30"/>
                </a:lnTo>
                <a:lnTo>
                  <a:pt x="3" y="33"/>
                </a:lnTo>
                <a:lnTo>
                  <a:pt x="4" y="35"/>
                </a:lnTo>
                <a:lnTo>
                  <a:pt x="6" y="37"/>
                </a:lnTo>
                <a:lnTo>
                  <a:pt x="8" y="38"/>
                </a:lnTo>
                <a:lnTo>
                  <a:pt x="11" y="40"/>
                </a:lnTo>
                <a:lnTo>
                  <a:pt x="12" y="42"/>
                </a:lnTo>
                <a:lnTo>
                  <a:pt x="15" y="43"/>
                </a:lnTo>
                <a:lnTo>
                  <a:pt x="18" y="43"/>
                </a:lnTo>
                <a:lnTo>
                  <a:pt x="21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496"/>
          <xdr:cNvSpPr>
            <a:spLocks/>
          </xdr:cNvSpPr>
        </xdr:nvSpPr>
        <xdr:spPr bwMode="auto">
          <a:xfrm>
            <a:off x="4127" y="4388"/>
            <a:ext cx="72" cy="72"/>
          </a:xfrm>
          <a:custGeom>
            <a:avLst/>
            <a:gdLst>
              <a:gd name="T0" fmla="*/ 2147483647 w 43"/>
              <a:gd name="T1" fmla="*/ 2147483647 h 44"/>
              <a:gd name="T2" fmla="*/ 2147483647 w 43"/>
              <a:gd name="T3" fmla="*/ 2147483647 h 44"/>
              <a:gd name="T4" fmla="*/ 2147483647 w 43"/>
              <a:gd name="T5" fmla="*/ 2147483647 h 44"/>
              <a:gd name="T6" fmla="*/ 2147483647 w 43"/>
              <a:gd name="T7" fmla="*/ 2147483647 h 44"/>
              <a:gd name="T8" fmla="*/ 2147483647 w 43"/>
              <a:gd name="T9" fmla="*/ 2147483647 h 44"/>
              <a:gd name="T10" fmla="*/ 2147483647 w 43"/>
              <a:gd name="T11" fmla="*/ 2147483647 h 44"/>
              <a:gd name="T12" fmla="*/ 2147483647 w 43"/>
              <a:gd name="T13" fmla="*/ 2147483647 h 44"/>
              <a:gd name="T14" fmla="*/ 2147483647 w 43"/>
              <a:gd name="T15" fmla="*/ 2147483647 h 44"/>
              <a:gd name="T16" fmla="*/ 2147483647 w 43"/>
              <a:gd name="T17" fmla="*/ 2147483647 h 44"/>
              <a:gd name="T18" fmla="*/ 2147483647 w 43"/>
              <a:gd name="T19" fmla="*/ 2147483647 h 44"/>
              <a:gd name="T20" fmla="*/ 2147483647 w 43"/>
              <a:gd name="T21" fmla="*/ 2147483647 h 44"/>
              <a:gd name="T22" fmla="*/ 2147483647 w 43"/>
              <a:gd name="T23" fmla="*/ 2147483647 h 44"/>
              <a:gd name="T24" fmla="*/ 2147483647 w 43"/>
              <a:gd name="T25" fmla="*/ 2147483647 h 44"/>
              <a:gd name="T26" fmla="*/ 2147483647 w 43"/>
              <a:gd name="T27" fmla="*/ 2147483647 h 44"/>
              <a:gd name="T28" fmla="*/ 2147483647 w 43"/>
              <a:gd name="T29" fmla="*/ 2147483647 h 44"/>
              <a:gd name="T30" fmla="*/ 2147483647 w 43"/>
              <a:gd name="T31" fmla="*/ 2147483647 h 44"/>
              <a:gd name="T32" fmla="*/ 2147483647 w 43"/>
              <a:gd name="T33" fmla="*/ 2147483647 h 44"/>
              <a:gd name="T34" fmla="*/ 2147483647 w 43"/>
              <a:gd name="T35" fmla="*/ 2147483647 h 44"/>
              <a:gd name="T36" fmla="*/ 2147483647 w 43"/>
              <a:gd name="T37" fmla="*/ 2147483647 h 44"/>
              <a:gd name="T38" fmla="*/ 2147483647 w 43"/>
              <a:gd name="T39" fmla="*/ 2147483647 h 44"/>
              <a:gd name="T40" fmla="*/ 2147483647 w 43"/>
              <a:gd name="T41" fmla="*/ 2147483647 h 44"/>
              <a:gd name="T42" fmla="*/ 2147483647 w 43"/>
              <a:gd name="T43" fmla="*/ 2147483647 h 44"/>
              <a:gd name="T44" fmla="*/ 2147483647 w 43"/>
              <a:gd name="T45" fmla="*/ 2147483647 h 44"/>
              <a:gd name="T46" fmla="*/ 2147483647 w 43"/>
              <a:gd name="T47" fmla="*/ 2147483647 h 44"/>
              <a:gd name="T48" fmla="*/ 2147483647 w 43"/>
              <a:gd name="T49" fmla="*/ 0 h 44"/>
              <a:gd name="T50" fmla="*/ 2147483647 w 43"/>
              <a:gd name="T51" fmla="*/ 2147483647 h 44"/>
              <a:gd name="T52" fmla="*/ 2147483647 w 43"/>
              <a:gd name="T53" fmla="*/ 2147483647 h 44"/>
              <a:gd name="T54" fmla="*/ 2147483647 w 43"/>
              <a:gd name="T55" fmla="*/ 2147483647 h 44"/>
              <a:gd name="T56" fmla="*/ 2147483647 w 43"/>
              <a:gd name="T57" fmla="*/ 2147483647 h 44"/>
              <a:gd name="T58" fmla="*/ 2147483647 w 43"/>
              <a:gd name="T59" fmla="*/ 2147483647 h 44"/>
              <a:gd name="T60" fmla="*/ 2147483647 w 43"/>
              <a:gd name="T61" fmla="*/ 2147483647 h 44"/>
              <a:gd name="T62" fmla="*/ 2147483647 w 43"/>
              <a:gd name="T63" fmla="*/ 2147483647 h 44"/>
              <a:gd name="T64" fmla="*/ 2147483647 w 43"/>
              <a:gd name="T65" fmla="*/ 2147483647 h 44"/>
              <a:gd name="T66" fmla="*/ 2147483647 w 43"/>
              <a:gd name="T67" fmla="*/ 2147483647 h 44"/>
              <a:gd name="T68" fmla="*/ 0 w 43"/>
              <a:gd name="T69" fmla="*/ 2147483647 h 44"/>
              <a:gd name="T70" fmla="*/ 0 w 43"/>
              <a:gd name="T71" fmla="*/ 2147483647 h 44"/>
              <a:gd name="T72" fmla="*/ 0 w 43"/>
              <a:gd name="T73" fmla="*/ 2147483647 h 44"/>
              <a:gd name="T74" fmla="*/ 0 w 43"/>
              <a:gd name="T75" fmla="*/ 2147483647 h 44"/>
              <a:gd name="T76" fmla="*/ 0 w 43"/>
              <a:gd name="T77" fmla="*/ 2147483647 h 44"/>
              <a:gd name="T78" fmla="*/ 2147483647 w 43"/>
              <a:gd name="T79" fmla="*/ 2147483647 h 44"/>
              <a:gd name="T80" fmla="*/ 2147483647 w 43"/>
              <a:gd name="T81" fmla="*/ 2147483647 h 44"/>
              <a:gd name="T82" fmla="*/ 2147483647 w 43"/>
              <a:gd name="T83" fmla="*/ 2147483647 h 44"/>
              <a:gd name="T84" fmla="*/ 2147483647 w 43"/>
              <a:gd name="T85" fmla="*/ 2147483647 h 44"/>
              <a:gd name="T86" fmla="*/ 2147483647 w 43"/>
              <a:gd name="T87" fmla="*/ 2147483647 h 44"/>
              <a:gd name="T88" fmla="*/ 2147483647 w 43"/>
              <a:gd name="T89" fmla="*/ 2147483647 h 44"/>
              <a:gd name="T90" fmla="*/ 2147483647 w 43"/>
              <a:gd name="T91" fmla="*/ 2147483647 h 44"/>
              <a:gd name="T92" fmla="*/ 2147483647 w 43"/>
              <a:gd name="T93" fmla="*/ 2147483647 h 44"/>
              <a:gd name="T94" fmla="*/ 2147483647 w 43"/>
              <a:gd name="T95" fmla="*/ 2147483647 h 44"/>
              <a:gd name="T96" fmla="*/ 2147483647 w 43"/>
              <a:gd name="T97" fmla="*/ 2147483647 h 44"/>
              <a:gd name="T98" fmla="*/ 2147483647 w 43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4"/>
              <a:gd name="T152" fmla="*/ 43 w 43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4">
                <a:moveTo>
                  <a:pt x="21" y="44"/>
                </a:moveTo>
                <a:lnTo>
                  <a:pt x="24" y="44"/>
                </a:lnTo>
                <a:lnTo>
                  <a:pt x="27" y="44"/>
                </a:lnTo>
                <a:lnTo>
                  <a:pt x="29" y="43"/>
                </a:lnTo>
                <a:lnTo>
                  <a:pt x="31" y="41"/>
                </a:lnTo>
                <a:lnTo>
                  <a:pt x="34" y="39"/>
                </a:lnTo>
                <a:lnTo>
                  <a:pt x="36" y="37"/>
                </a:lnTo>
                <a:lnTo>
                  <a:pt x="38" y="36"/>
                </a:lnTo>
                <a:lnTo>
                  <a:pt x="39" y="33"/>
                </a:lnTo>
                <a:lnTo>
                  <a:pt x="41" y="31"/>
                </a:lnTo>
                <a:lnTo>
                  <a:pt x="42" y="28"/>
                </a:lnTo>
                <a:lnTo>
                  <a:pt x="42" y="26"/>
                </a:lnTo>
                <a:lnTo>
                  <a:pt x="43" y="22"/>
                </a:lnTo>
                <a:lnTo>
                  <a:pt x="42" y="19"/>
                </a:lnTo>
                <a:lnTo>
                  <a:pt x="42" y="17"/>
                </a:lnTo>
                <a:lnTo>
                  <a:pt x="41" y="14"/>
                </a:lnTo>
                <a:lnTo>
                  <a:pt x="39" y="12"/>
                </a:lnTo>
                <a:lnTo>
                  <a:pt x="38" y="9"/>
                </a:lnTo>
                <a:lnTo>
                  <a:pt x="36" y="8"/>
                </a:lnTo>
                <a:lnTo>
                  <a:pt x="34" y="6"/>
                </a:lnTo>
                <a:lnTo>
                  <a:pt x="31" y="4"/>
                </a:lnTo>
                <a:lnTo>
                  <a:pt x="29" y="2"/>
                </a:lnTo>
                <a:lnTo>
                  <a:pt x="27" y="1"/>
                </a:lnTo>
                <a:lnTo>
                  <a:pt x="24" y="1"/>
                </a:lnTo>
                <a:lnTo>
                  <a:pt x="21" y="0"/>
                </a:lnTo>
                <a:lnTo>
                  <a:pt x="18" y="1"/>
                </a:lnTo>
                <a:lnTo>
                  <a:pt x="15" y="1"/>
                </a:lnTo>
                <a:lnTo>
                  <a:pt x="12" y="2"/>
                </a:lnTo>
                <a:lnTo>
                  <a:pt x="10" y="4"/>
                </a:lnTo>
                <a:lnTo>
                  <a:pt x="8" y="6"/>
                </a:lnTo>
                <a:lnTo>
                  <a:pt x="5" y="8"/>
                </a:lnTo>
                <a:lnTo>
                  <a:pt x="3" y="9"/>
                </a:lnTo>
                <a:lnTo>
                  <a:pt x="2" y="12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2" y="34"/>
                </a:lnTo>
                <a:lnTo>
                  <a:pt x="3" y="36"/>
                </a:lnTo>
                <a:lnTo>
                  <a:pt x="5" y="37"/>
                </a:lnTo>
                <a:lnTo>
                  <a:pt x="8" y="39"/>
                </a:lnTo>
                <a:lnTo>
                  <a:pt x="10" y="41"/>
                </a:lnTo>
                <a:lnTo>
                  <a:pt x="12" y="43"/>
                </a:lnTo>
                <a:lnTo>
                  <a:pt x="15" y="44"/>
                </a:lnTo>
                <a:lnTo>
                  <a:pt x="18" y="44"/>
                </a:lnTo>
                <a:lnTo>
                  <a:pt x="21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" name="Freeform 497"/>
          <xdr:cNvSpPr>
            <a:spLocks/>
          </xdr:cNvSpPr>
        </xdr:nvSpPr>
        <xdr:spPr bwMode="auto">
          <a:xfrm>
            <a:off x="4115" y="4239"/>
            <a:ext cx="73" cy="70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0 h 43"/>
              <a:gd name="T46" fmla="*/ 2147483647 w 44"/>
              <a:gd name="T47" fmla="*/ 0 h 43"/>
              <a:gd name="T48" fmla="*/ 2147483647 w 44"/>
              <a:gd name="T49" fmla="*/ 0 h 43"/>
              <a:gd name="T50" fmla="*/ 2147483647 w 44"/>
              <a:gd name="T51" fmla="*/ 0 h 43"/>
              <a:gd name="T52" fmla="*/ 2147483647 w 44"/>
              <a:gd name="T53" fmla="*/ 0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0 w 44"/>
              <a:gd name="T69" fmla="*/ 2147483647 h 43"/>
              <a:gd name="T70" fmla="*/ 0 w 44"/>
              <a:gd name="T71" fmla="*/ 2147483647 h 43"/>
              <a:gd name="T72" fmla="*/ 0 w 44"/>
              <a:gd name="T73" fmla="*/ 2147483647 h 43"/>
              <a:gd name="T74" fmla="*/ 0 w 44"/>
              <a:gd name="T75" fmla="*/ 2147483647 h 43"/>
              <a:gd name="T76" fmla="*/ 0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2" y="43"/>
                </a:moveTo>
                <a:lnTo>
                  <a:pt x="25" y="43"/>
                </a:lnTo>
                <a:lnTo>
                  <a:pt x="27" y="43"/>
                </a:lnTo>
                <a:lnTo>
                  <a:pt x="30" y="42"/>
                </a:lnTo>
                <a:lnTo>
                  <a:pt x="32" y="40"/>
                </a:lnTo>
                <a:lnTo>
                  <a:pt x="35" y="38"/>
                </a:lnTo>
                <a:lnTo>
                  <a:pt x="36" y="36"/>
                </a:lnTo>
                <a:lnTo>
                  <a:pt x="38" y="35"/>
                </a:lnTo>
                <a:lnTo>
                  <a:pt x="40" y="32"/>
                </a:lnTo>
                <a:lnTo>
                  <a:pt x="42" y="30"/>
                </a:lnTo>
                <a:lnTo>
                  <a:pt x="43" y="27"/>
                </a:lnTo>
                <a:lnTo>
                  <a:pt x="43" y="25"/>
                </a:lnTo>
                <a:lnTo>
                  <a:pt x="44" y="21"/>
                </a:lnTo>
                <a:lnTo>
                  <a:pt x="43" y="18"/>
                </a:lnTo>
                <a:lnTo>
                  <a:pt x="43" y="16"/>
                </a:lnTo>
                <a:lnTo>
                  <a:pt x="42" y="13"/>
                </a:lnTo>
                <a:lnTo>
                  <a:pt x="40" y="11"/>
                </a:lnTo>
                <a:lnTo>
                  <a:pt x="38" y="9"/>
                </a:lnTo>
                <a:lnTo>
                  <a:pt x="36" y="7"/>
                </a:lnTo>
                <a:lnTo>
                  <a:pt x="35" y="5"/>
                </a:lnTo>
                <a:lnTo>
                  <a:pt x="32" y="3"/>
                </a:lnTo>
                <a:lnTo>
                  <a:pt x="30" y="1"/>
                </a:lnTo>
                <a:lnTo>
                  <a:pt x="27" y="0"/>
                </a:lnTo>
                <a:lnTo>
                  <a:pt x="25" y="0"/>
                </a:lnTo>
                <a:lnTo>
                  <a:pt x="22" y="0"/>
                </a:lnTo>
                <a:lnTo>
                  <a:pt x="18" y="0"/>
                </a:lnTo>
                <a:lnTo>
                  <a:pt x="16" y="0"/>
                </a:lnTo>
                <a:lnTo>
                  <a:pt x="13" y="1"/>
                </a:lnTo>
                <a:lnTo>
                  <a:pt x="10" y="3"/>
                </a:lnTo>
                <a:lnTo>
                  <a:pt x="9" y="5"/>
                </a:lnTo>
                <a:lnTo>
                  <a:pt x="7" y="7"/>
                </a:lnTo>
                <a:lnTo>
                  <a:pt x="5" y="9"/>
                </a:lnTo>
                <a:lnTo>
                  <a:pt x="3" y="11"/>
                </a:lnTo>
                <a:lnTo>
                  <a:pt x="1" y="13"/>
                </a:lnTo>
                <a:lnTo>
                  <a:pt x="0" y="16"/>
                </a:lnTo>
                <a:lnTo>
                  <a:pt x="0" y="18"/>
                </a:lnTo>
                <a:lnTo>
                  <a:pt x="0" y="21"/>
                </a:lnTo>
                <a:lnTo>
                  <a:pt x="0" y="25"/>
                </a:lnTo>
                <a:lnTo>
                  <a:pt x="0" y="27"/>
                </a:lnTo>
                <a:lnTo>
                  <a:pt x="1" y="30"/>
                </a:lnTo>
                <a:lnTo>
                  <a:pt x="3" y="33"/>
                </a:lnTo>
                <a:lnTo>
                  <a:pt x="5" y="35"/>
                </a:lnTo>
                <a:lnTo>
                  <a:pt x="7" y="36"/>
                </a:lnTo>
                <a:lnTo>
                  <a:pt x="9" y="38"/>
                </a:lnTo>
                <a:lnTo>
                  <a:pt x="11" y="40"/>
                </a:lnTo>
                <a:lnTo>
                  <a:pt x="13" y="42"/>
                </a:lnTo>
                <a:lnTo>
                  <a:pt x="16" y="43"/>
                </a:lnTo>
                <a:lnTo>
                  <a:pt x="18" y="43"/>
                </a:lnTo>
                <a:lnTo>
                  <a:pt x="22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" name="Freeform 498"/>
          <xdr:cNvSpPr>
            <a:spLocks/>
          </xdr:cNvSpPr>
        </xdr:nvSpPr>
        <xdr:spPr bwMode="auto">
          <a:xfrm>
            <a:off x="3906" y="4151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2147483647 h 44"/>
              <a:gd name="T46" fmla="*/ 2147483647 w 44"/>
              <a:gd name="T47" fmla="*/ 2147483647 h 44"/>
              <a:gd name="T48" fmla="*/ 2147483647 w 44"/>
              <a:gd name="T49" fmla="*/ 0 h 44"/>
              <a:gd name="T50" fmla="*/ 2147483647 w 44"/>
              <a:gd name="T51" fmla="*/ 2147483647 h 44"/>
              <a:gd name="T52" fmla="*/ 2147483647 w 44"/>
              <a:gd name="T53" fmla="*/ 2147483647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2147483647 w 44"/>
              <a:gd name="T69" fmla="*/ 2147483647 h 44"/>
              <a:gd name="T70" fmla="*/ 2147483647 w 44"/>
              <a:gd name="T71" fmla="*/ 2147483647 h 44"/>
              <a:gd name="T72" fmla="*/ 0 w 44"/>
              <a:gd name="T73" fmla="*/ 2147483647 h 44"/>
              <a:gd name="T74" fmla="*/ 2147483647 w 44"/>
              <a:gd name="T75" fmla="*/ 2147483647 h 44"/>
              <a:gd name="T76" fmla="*/ 2147483647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5" y="44"/>
                </a:lnTo>
                <a:lnTo>
                  <a:pt x="28" y="44"/>
                </a:lnTo>
                <a:lnTo>
                  <a:pt x="31" y="43"/>
                </a:lnTo>
                <a:lnTo>
                  <a:pt x="33" y="41"/>
                </a:lnTo>
                <a:lnTo>
                  <a:pt x="36" y="39"/>
                </a:lnTo>
                <a:lnTo>
                  <a:pt x="38" y="37"/>
                </a:lnTo>
                <a:lnTo>
                  <a:pt x="40" y="36"/>
                </a:lnTo>
                <a:lnTo>
                  <a:pt x="42" y="33"/>
                </a:lnTo>
                <a:lnTo>
                  <a:pt x="43" y="31"/>
                </a:lnTo>
                <a:lnTo>
                  <a:pt x="44" y="28"/>
                </a:lnTo>
                <a:lnTo>
                  <a:pt x="44" y="26"/>
                </a:lnTo>
                <a:lnTo>
                  <a:pt x="44" y="22"/>
                </a:lnTo>
                <a:lnTo>
                  <a:pt x="44" y="19"/>
                </a:lnTo>
                <a:lnTo>
                  <a:pt x="44" y="17"/>
                </a:lnTo>
                <a:lnTo>
                  <a:pt x="43" y="14"/>
                </a:lnTo>
                <a:lnTo>
                  <a:pt x="42" y="12"/>
                </a:lnTo>
                <a:lnTo>
                  <a:pt x="40" y="9"/>
                </a:lnTo>
                <a:lnTo>
                  <a:pt x="38" y="8"/>
                </a:lnTo>
                <a:lnTo>
                  <a:pt x="36" y="6"/>
                </a:lnTo>
                <a:lnTo>
                  <a:pt x="33" y="4"/>
                </a:lnTo>
                <a:lnTo>
                  <a:pt x="31" y="2"/>
                </a:lnTo>
                <a:lnTo>
                  <a:pt x="28" y="1"/>
                </a:lnTo>
                <a:lnTo>
                  <a:pt x="25" y="1"/>
                </a:lnTo>
                <a:lnTo>
                  <a:pt x="22" y="0"/>
                </a:lnTo>
                <a:lnTo>
                  <a:pt x="19" y="1"/>
                </a:lnTo>
                <a:lnTo>
                  <a:pt x="16" y="1"/>
                </a:lnTo>
                <a:lnTo>
                  <a:pt x="14" y="2"/>
                </a:lnTo>
                <a:lnTo>
                  <a:pt x="12" y="4"/>
                </a:lnTo>
                <a:lnTo>
                  <a:pt x="9" y="6"/>
                </a:lnTo>
                <a:lnTo>
                  <a:pt x="7" y="8"/>
                </a:lnTo>
                <a:lnTo>
                  <a:pt x="6" y="9"/>
                </a:lnTo>
                <a:lnTo>
                  <a:pt x="4" y="12"/>
                </a:lnTo>
                <a:lnTo>
                  <a:pt x="2" y="14"/>
                </a:lnTo>
                <a:lnTo>
                  <a:pt x="1" y="17"/>
                </a:lnTo>
                <a:lnTo>
                  <a:pt x="1" y="19"/>
                </a:lnTo>
                <a:lnTo>
                  <a:pt x="0" y="22"/>
                </a:lnTo>
                <a:lnTo>
                  <a:pt x="1" y="26"/>
                </a:lnTo>
                <a:lnTo>
                  <a:pt x="1" y="28"/>
                </a:lnTo>
                <a:lnTo>
                  <a:pt x="2" y="31"/>
                </a:lnTo>
                <a:lnTo>
                  <a:pt x="4" y="34"/>
                </a:lnTo>
                <a:lnTo>
                  <a:pt x="6" y="36"/>
                </a:lnTo>
                <a:lnTo>
                  <a:pt x="7" y="37"/>
                </a:lnTo>
                <a:lnTo>
                  <a:pt x="9" y="39"/>
                </a:lnTo>
                <a:lnTo>
                  <a:pt x="12" y="41"/>
                </a:lnTo>
                <a:lnTo>
                  <a:pt x="14" y="43"/>
                </a:lnTo>
                <a:lnTo>
                  <a:pt x="16" y="44"/>
                </a:lnTo>
                <a:lnTo>
                  <a:pt x="19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" name="Freeform 499"/>
          <xdr:cNvSpPr>
            <a:spLocks/>
          </xdr:cNvSpPr>
        </xdr:nvSpPr>
        <xdr:spPr bwMode="auto">
          <a:xfrm>
            <a:off x="3834" y="4188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2147483647 h 44"/>
              <a:gd name="T46" fmla="*/ 2147483647 w 44"/>
              <a:gd name="T47" fmla="*/ 2147483647 h 44"/>
              <a:gd name="T48" fmla="*/ 2147483647 w 44"/>
              <a:gd name="T49" fmla="*/ 0 h 44"/>
              <a:gd name="T50" fmla="*/ 2147483647 w 44"/>
              <a:gd name="T51" fmla="*/ 2147483647 h 44"/>
              <a:gd name="T52" fmla="*/ 2147483647 w 44"/>
              <a:gd name="T53" fmla="*/ 2147483647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2147483647 w 44"/>
              <a:gd name="T69" fmla="*/ 2147483647 h 44"/>
              <a:gd name="T70" fmla="*/ 2147483647 w 44"/>
              <a:gd name="T71" fmla="*/ 2147483647 h 44"/>
              <a:gd name="T72" fmla="*/ 0 w 44"/>
              <a:gd name="T73" fmla="*/ 2147483647 h 44"/>
              <a:gd name="T74" fmla="*/ 2147483647 w 44"/>
              <a:gd name="T75" fmla="*/ 2147483647 h 44"/>
              <a:gd name="T76" fmla="*/ 2147483647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5" y="44"/>
                </a:lnTo>
                <a:lnTo>
                  <a:pt x="28" y="44"/>
                </a:lnTo>
                <a:lnTo>
                  <a:pt x="31" y="43"/>
                </a:lnTo>
                <a:lnTo>
                  <a:pt x="33" y="41"/>
                </a:lnTo>
                <a:lnTo>
                  <a:pt x="36" y="40"/>
                </a:lnTo>
                <a:lnTo>
                  <a:pt x="38" y="38"/>
                </a:lnTo>
                <a:lnTo>
                  <a:pt x="40" y="36"/>
                </a:lnTo>
                <a:lnTo>
                  <a:pt x="41" y="33"/>
                </a:lnTo>
                <a:lnTo>
                  <a:pt x="43" y="31"/>
                </a:lnTo>
                <a:lnTo>
                  <a:pt x="44" y="28"/>
                </a:lnTo>
                <a:lnTo>
                  <a:pt x="44" y="25"/>
                </a:lnTo>
                <a:lnTo>
                  <a:pt x="44" y="22"/>
                </a:lnTo>
                <a:lnTo>
                  <a:pt x="44" y="19"/>
                </a:lnTo>
                <a:lnTo>
                  <a:pt x="44" y="16"/>
                </a:lnTo>
                <a:lnTo>
                  <a:pt x="43" y="13"/>
                </a:lnTo>
                <a:lnTo>
                  <a:pt x="41" y="12"/>
                </a:lnTo>
                <a:lnTo>
                  <a:pt x="40" y="9"/>
                </a:lnTo>
                <a:lnTo>
                  <a:pt x="38" y="7"/>
                </a:lnTo>
                <a:lnTo>
                  <a:pt x="36" y="5"/>
                </a:lnTo>
                <a:lnTo>
                  <a:pt x="33" y="4"/>
                </a:lnTo>
                <a:lnTo>
                  <a:pt x="31" y="2"/>
                </a:lnTo>
                <a:lnTo>
                  <a:pt x="28" y="1"/>
                </a:lnTo>
                <a:lnTo>
                  <a:pt x="25" y="1"/>
                </a:lnTo>
                <a:lnTo>
                  <a:pt x="22" y="0"/>
                </a:lnTo>
                <a:lnTo>
                  <a:pt x="19" y="1"/>
                </a:lnTo>
                <a:lnTo>
                  <a:pt x="16" y="1"/>
                </a:lnTo>
                <a:lnTo>
                  <a:pt x="13" y="2"/>
                </a:lnTo>
                <a:lnTo>
                  <a:pt x="12" y="4"/>
                </a:lnTo>
                <a:lnTo>
                  <a:pt x="9" y="5"/>
                </a:lnTo>
                <a:lnTo>
                  <a:pt x="7" y="7"/>
                </a:lnTo>
                <a:lnTo>
                  <a:pt x="5" y="9"/>
                </a:lnTo>
                <a:lnTo>
                  <a:pt x="4" y="12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2"/>
                </a:lnTo>
                <a:lnTo>
                  <a:pt x="1" y="25"/>
                </a:lnTo>
                <a:lnTo>
                  <a:pt x="1" y="28"/>
                </a:lnTo>
                <a:lnTo>
                  <a:pt x="2" y="31"/>
                </a:lnTo>
                <a:lnTo>
                  <a:pt x="4" y="33"/>
                </a:lnTo>
                <a:lnTo>
                  <a:pt x="5" y="36"/>
                </a:lnTo>
                <a:lnTo>
                  <a:pt x="7" y="38"/>
                </a:lnTo>
                <a:lnTo>
                  <a:pt x="9" y="40"/>
                </a:lnTo>
                <a:lnTo>
                  <a:pt x="12" y="41"/>
                </a:lnTo>
                <a:lnTo>
                  <a:pt x="13" y="43"/>
                </a:lnTo>
                <a:lnTo>
                  <a:pt x="16" y="44"/>
                </a:lnTo>
                <a:lnTo>
                  <a:pt x="19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" name="Freeform 500"/>
          <xdr:cNvSpPr>
            <a:spLocks/>
          </xdr:cNvSpPr>
        </xdr:nvSpPr>
        <xdr:spPr bwMode="auto">
          <a:xfrm>
            <a:off x="3787" y="4254"/>
            <a:ext cx="74" cy="70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0 h 43"/>
              <a:gd name="T46" fmla="*/ 2147483647 w 44"/>
              <a:gd name="T47" fmla="*/ 0 h 43"/>
              <a:gd name="T48" fmla="*/ 2147483647 w 44"/>
              <a:gd name="T49" fmla="*/ 0 h 43"/>
              <a:gd name="T50" fmla="*/ 2147483647 w 44"/>
              <a:gd name="T51" fmla="*/ 0 h 43"/>
              <a:gd name="T52" fmla="*/ 2147483647 w 44"/>
              <a:gd name="T53" fmla="*/ 0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2147483647 w 44"/>
              <a:gd name="T69" fmla="*/ 2147483647 h 43"/>
              <a:gd name="T70" fmla="*/ 2147483647 w 44"/>
              <a:gd name="T71" fmla="*/ 2147483647 h 43"/>
              <a:gd name="T72" fmla="*/ 0 w 44"/>
              <a:gd name="T73" fmla="*/ 2147483647 h 43"/>
              <a:gd name="T74" fmla="*/ 2147483647 w 44"/>
              <a:gd name="T75" fmla="*/ 2147483647 h 43"/>
              <a:gd name="T76" fmla="*/ 2147483647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3" y="43"/>
                </a:moveTo>
                <a:lnTo>
                  <a:pt x="26" y="43"/>
                </a:lnTo>
                <a:lnTo>
                  <a:pt x="29" y="43"/>
                </a:lnTo>
                <a:lnTo>
                  <a:pt x="32" y="42"/>
                </a:lnTo>
                <a:lnTo>
                  <a:pt x="34" y="40"/>
                </a:lnTo>
                <a:lnTo>
                  <a:pt x="36" y="39"/>
                </a:lnTo>
                <a:lnTo>
                  <a:pt x="38" y="37"/>
                </a:lnTo>
                <a:lnTo>
                  <a:pt x="40" y="35"/>
                </a:lnTo>
                <a:lnTo>
                  <a:pt x="41" y="33"/>
                </a:lnTo>
                <a:lnTo>
                  <a:pt x="43" y="30"/>
                </a:lnTo>
                <a:lnTo>
                  <a:pt x="44" y="27"/>
                </a:lnTo>
                <a:lnTo>
                  <a:pt x="44" y="25"/>
                </a:lnTo>
                <a:lnTo>
                  <a:pt x="44" y="21"/>
                </a:lnTo>
                <a:lnTo>
                  <a:pt x="44" y="18"/>
                </a:lnTo>
                <a:lnTo>
                  <a:pt x="44" y="16"/>
                </a:lnTo>
                <a:lnTo>
                  <a:pt x="43" y="13"/>
                </a:lnTo>
                <a:lnTo>
                  <a:pt x="41" y="11"/>
                </a:lnTo>
                <a:lnTo>
                  <a:pt x="40" y="9"/>
                </a:lnTo>
                <a:lnTo>
                  <a:pt x="38" y="7"/>
                </a:lnTo>
                <a:lnTo>
                  <a:pt x="36" y="5"/>
                </a:lnTo>
                <a:lnTo>
                  <a:pt x="33" y="3"/>
                </a:lnTo>
                <a:lnTo>
                  <a:pt x="32" y="1"/>
                </a:lnTo>
                <a:lnTo>
                  <a:pt x="29" y="0"/>
                </a:lnTo>
                <a:lnTo>
                  <a:pt x="26" y="0"/>
                </a:lnTo>
                <a:lnTo>
                  <a:pt x="23" y="0"/>
                </a:lnTo>
                <a:lnTo>
                  <a:pt x="20" y="0"/>
                </a:lnTo>
                <a:lnTo>
                  <a:pt x="17" y="0"/>
                </a:lnTo>
                <a:lnTo>
                  <a:pt x="14" y="1"/>
                </a:lnTo>
                <a:lnTo>
                  <a:pt x="12" y="3"/>
                </a:lnTo>
                <a:lnTo>
                  <a:pt x="9" y="5"/>
                </a:lnTo>
                <a:lnTo>
                  <a:pt x="7" y="7"/>
                </a:lnTo>
                <a:lnTo>
                  <a:pt x="5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8"/>
                </a:lnTo>
                <a:lnTo>
                  <a:pt x="0" y="21"/>
                </a:lnTo>
                <a:lnTo>
                  <a:pt x="1" y="25"/>
                </a:lnTo>
                <a:lnTo>
                  <a:pt x="1" y="27"/>
                </a:lnTo>
                <a:lnTo>
                  <a:pt x="2" y="30"/>
                </a:lnTo>
                <a:lnTo>
                  <a:pt x="4" y="33"/>
                </a:lnTo>
                <a:lnTo>
                  <a:pt x="5" y="35"/>
                </a:lnTo>
                <a:lnTo>
                  <a:pt x="7" y="37"/>
                </a:lnTo>
                <a:lnTo>
                  <a:pt x="9" y="39"/>
                </a:lnTo>
                <a:lnTo>
                  <a:pt x="12" y="40"/>
                </a:lnTo>
                <a:lnTo>
                  <a:pt x="14" y="42"/>
                </a:lnTo>
                <a:lnTo>
                  <a:pt x="17" y="43"/>
                </a:lnTo>
                <a:lnTo>
                  <a:pt x="20" y="43"/>
                </a:lnTo>
                <a:lnTo>
                  <a:pt x="23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" name="Freeform 501"/>
          <xdr:cNvSpPr>
            <a:spLocks/>
          </xdr:cNvSpPr>
        </xdr:nvSpPr>
        <xdr:spPr bwMode="auto">
          <a:xfrm>
            <a:off x="3770" y="4335"/>
            <a:ext cx="74" cy="70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2147483647 h 43"/>
              <a:gd name="T46" fmla="*/ 2147483647 w 44"/>
              <a:gd name="T47" fmla="*/ 2147483647 h 43"/>
              <a:gd name="T48" fmla="*/ 2147483647 w 44"/>
              <a:gd name="T49" fmla="*/ 0 h 43"/>
              <a:gd name="T50" fmla="*/ 2147483647 w 44"/>
              <a:gd name="T51" fmla="*/ 2147483647 h 43"/>
              <a:gd name="T52" fmla="*/ 2147483647 w 44"/>
              <a:gd name="T53" fmla="*/ 2147483647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2147483647 w 44"/>
              <a:gd name="T69" fmla="*/ 2147483647 h 43"/>
              <a:gd name="T70" fmla="*/ 2147483647 w 44"/>
              <a:gd name="T71" fmla="*/ 2147483647 h 43"/>
              <a:gd name="T72" fmla="*/ 0 w 44"/>
              <a:gd name="T73" fmla="*/ 2147483647 h 43"/>
              <a:gd name="T74" fmla="*/ 2147483647 w 44"/>
              <a:gd name="T75" fmla="*/ 2147483647 h 43"/>
              <a:gd name="T76" fmla="*/ 2147483647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3" y="43"/>
                </a:moveTo>
                <a:lnTo>
                  <a:pt x="26" y="43"/>
                </a:lnTo>
                <a:lnTo>
                  <a:pt x="29" y="43"/>
                </a:lnTo>
                <a:lnTo>
                  <a:pt x="32" y="42"/>
                </a:lnTo>
                <a:lnTo>
                  <a:pt x="34" y="41"/>
                </a:lnTo>
                <a:lnTo>
                  <a:pt x="36" y="39"/>
                </a:lnTo>
                <a:lnTo>
                  <a:pt x="38" y="37"/>
                </a:lnTo>
                <a:lnTo>
                  <a:pt x="40" y="35"/>
                </a:lnTo>
                <a:lnTo>
                  <a:pt x="42" y="32"/>
                </a:lnTo>
                <a:lnTo>
                  <a:pt x="43" y="31"/>
                </a:lnTo>
                <a:lnTo>
                  <a:pt x="44" y="28"/>
                </a:lnTo>
                <a:lnTo>
                  <a:pt x="44" y="25"/>
                </a:lnTo>
                <a:lnTo>
                  <a:pt x="44" y="22"/>
                </a:lnTo>
                <a:lnTo>
                  <a:pt x="44" y="19"/>
                </a:lnTo>
                <a:lnTo>
                  <a:pt x="44" y="16"/>
                </a:lnTo>
                <a:lnTo>
                  <a:pt x="43" y="13"/>
                </a:lnTo>
                <a:lnTo>
                  <a:pt x="42" y="11"/>
                </a:lnTo>
                <a:lnTo>
                  <a:pt x="40" y="9"/>
                </a:lnTo>
                <a:lnTo>
                  <a:pt x="38" y="6"/>
                </a:lnTo>
                <a:lnTo>
                  <a:pt x="36" y="4"/>
                </a:lnTo>
                <a:lnTo>
                  <a:pt x="33" y="4"/>
                </a:lnTo>
                <a:lnTo>
                  <a:pt x="32" y="2"/>
                </a:lnTo>
                <a:lnTo>
                  <a:pt x="29" y="1"/>
                </a:lnTo>
                <a:lnTo>
                  <a:pt x="26" y="1"/>
                </a:lnTo>
                <a:lnTo>
                  <a:pt x="23" y="0"/>
                </a:lnTo>
                <a:lnTo>
                  <a:pt x="20" y="1"/>
                </a:lnTo>
                <a:lnTo>
                  <a:pt x="17" y="1"/>
                </a:lnTo>
                <a:lnTo>
                  <a:pt x="15" y="2"/>
                </a:lnTo>
                <a:lnTo>
                  <a:pt x="12" y="4"/>
                </a:lnTo>
                <a:lnTo>
                  <a:pt x="9" y="4"/>
                </a:lnTo>
                <a:lnTo>
                  <a:pt x="7" y="6"/>
                </a:lnTo>
                <a:lnTo>
                  <a:pt x="6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2"/>
                </a:lnTo>
                <a:lnTo>
                  <a:pt x="1" y="25"/>
                </a:lnTo>
                <a:lnTo>
                  <a:pt x="1" y="28"/>
                </a:lnTo>
                <a:lnTo>
                  <a:pt x="2" y="31"/>
                </a:lnTo>
                <a:lnTo>
                  <a:pt x="4" y="33"/>
                </a:lnTo>
                <a:lnTo>
                  <a:pt x="6" y="35"/>
                </a:lnTo>
                <a:lnTo>
                  <a:pt x="7" y="37"/>
                </a:lnTo>
                <a:lnTo>
                  <a:pt x="9" y="39"/>
                </a:lnTo>
                <a:lnTo>
                  <a:pt x="12" y="41"/>
                </a:lnTo>
                <a:lnTo>
                  <a:pt x="15" y="42"/>
                </a:lnTo>
                <a:lnTo>
                  <a:pt x="17" y="43"/>
                </a:lnTo>
                <a:lnTo>
                  <a:pt x="20" y="43"/>
                </a:lnTo>
                <a:lnTo>
                  <a:pt x="23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" name="Freeform 502"/>
          <xdr:cNvSpPr>
            <a:spLocks/>
          </xdr:cNvSpPr>
        </xdr:nvSpPr>
        <xdr:spPr bwMode="auto">
          <a:xfrm>
            <a:off x="3796" y="4416"/>
            <a:ext cx="75" cy="71"/>
          </a:xfrm>
          <a:custGeom>
            <a:avLst/>
            <a:gdLst>
              <a:gd name="T0" fmla="*/ 2147483647 w 45"/>
              <a:gd name="T1" fmla="*/ 2147483647 h 44"/>
              <a:gd name="T2" fmla="*/ 2147483647 w 45"/>
              <a:gd name="T3" fmla="*/ 2147483647 h 44"/>
              <a:gd name="T4" fmla="*/ 2147483647 w 45"/>
              <a:gd name="T5" fmla="*/ 2147483647 h 44"/>
              <a:gd name="T6" fmla="*/ 2147483647 w 45"/>
              <a:gd name="T7" fmla="*/ 2147483647 h 44"/>
              <a:gd name="T8" fmla="*/ 2147483647 w 45"/>
              <a:gd name="T9" fmla="*/ 2147483647 h 44"/>
              <a:gd name="T10" fmla="*/ 2147483647 w 45"/>
              <a:gd name="T11" fmla="*/ 2147483647 h 44"/>
              <a:gd name="T12" fmla="*/ 2147483647 w 45"/>
              <a:gd name="T13" fmla="*/ 2147483647 h 44"/>
              <a:gd name="T14" fmla="*/ 2147483647 w 45"/>
              <a:gd name="T15" fmla="*/ 2147483647 h 44"/>
              <a:gd name="T16" fmla="*/ 2147483647 w 45"/>
              <a:gd name="T17" fmla="*/ 2147483647 h 44"/>
              <a:gd name="T18" fmla="*/ 2147483647 w 45"/>
              <a:gd name="T19" fmla="*/ 2147483647 h 44"/>
              <a:gd name="T20" fmla="*/ 2147483647 w 45"/>
              <a:gd name="T21" fmla="*/ 2147483647 h 44"/>
              <a:gd name="T22" fmla="*/ 2147483647 w 45"/>
              <a:gd name="T23" fmla="*/ 2147483647 h 44"/>
              <a:gd name="T24" fmla="*/ 2147483647 w 45"/>
              <a:gd name="T25" fmla="*/ 2147483647 h 44"/>
              <a:gd name="T26" fmla="*/ 2147483647 w 45"/>
              <a:gd name="T27" fmla="*/ 2147483647 h 44"/>
              <a:gd name="T28" fmla="*/ 2147483647 w 45"/>
              <a:gd name="T29" fmla="*/ 2147483647 h 44"/>
              <a:gd name="T30" fmla="*/ 2147483647 w 45"/>
              <a:gd name="T31" fmla="*/ 2147483647 h 44"/>
              <a:gd name="T32" fmla="*/ 2147483647 w 45"/>
              <a:gd name="T33" fmla="*/ 2147483647 h 44"/>
              <a:gd name="T34" fmla="*/ 2147483647 w 45"/>
              <a:gd name="T35" fmla="*/ 2147483647 h 44"/>
              <a:gd name="T36" fmla="*/ 2147483647 w 45"/>
              <a:gd name="T37" fmla="*/ 2147483647 h 44"/>
              <a:gd name="T38" fmla="*/ 2147483647 w 45"/>
              <a:gd name="T39" fmla="*/ 2147483647 h 44"/>
              <a:gd name="T40" fmla="*/ 2147483647 w 45"/>
              <a:gd name="T41" fmla="*/ 2147483647 h 44"/>
              <a:gd name="T42" fmla="*/ 2147483647 w 45"/>
              <a:gd name="T43" fmla="*/ 2147483647 h 44"/>
              <a:gd name="T44" fmla="*/ 2147483647 w 45"/>
              <a:gd name="T45" fmla="*/ 2147483647 h 44"/>
              <a:gd name="T46" fmla="*/ 2147483647 w 45"/>
              <a:gd name="T47" fmla="*/ 2147483647 h 44"/>
              <a:gd name="T48" fmla="*/ 2147483647 w 45"/>
              <a:gd name="T49" fmla="*/ 0 h 44"/>
              <a:gd name="T50" fmla="*/ 2147483647 w 45"/>
              <a:gd name="T51" fmla="*/ 2147483647 h 44"/>
              <a:gd name="T52" fmla="*/ 2147483647 w 45"/>
              <a:gd name="T53" fmla="*/ 2147483647 h 44"/>
              <a:gd name="T54" fmla="*/ 2147483647 w 45"/>
              <a:gd name="T55" fmla="*/ 2147483647 h 44"/>
              <a:gd name="T56" fmla="*/ 2147483647 w 45"/>
              <a:gd name="T57" fmla="*/ 2147483647 h 44"/>
              <a:gd name="T58" fmla="*/ 2147483647 w 45"/>
              <a:gd name="T59" fmla="*/ 2147483647 h 44"/>
              <a:gd name="T60" fmla="*/ 2147483647 w 45"/>
              <a:gd name="T61" fmla="*/ 2147483647 h 44"/>
              <a:gd name="T62" fmla="*/ 2147483647 w 45"/>
              <a:gd name="T63" fmla="*/ 2147483647 h 44"/>
              <a:gd name="T64" fmla="*/ 2147483647 w 45"/>
              <a:gd name="T65" fmla="*/ 2147483647 h 44"/>
              <a:gd name="T66" fmla="*/ 2147483647 w 45"/>
              <a:gd name="T67" fmla="*/ 2147483647 h 44"/>
              <a:gd name="T68" fmla="*/ 2147483647 w 45"/>
              <a:gd name="T69" fmla="*/ 2147483647 h 44"/>
              <a:gd name="T70" fmla="*/ 2147483647 w 45"/>
              <a:gd name="T71" fmla="*/ 2147483647 h 44"/>
              <a:gd name="T72" fmla="*/ 0 w 45"/>
              <a:gd name="T73" fmla="*/ 2147483647 h 44"/>
              <a:gd name="T74" fmla="*/ 2147483647 w 45"/>
              <a:gd name="T75" fmla="*/ 2147483647 h 44"/>
              <a:gd name="T76" fmla="*/ 2147483647 w 45"/>
              <a:gd name="T77" fmla="*/ 2147483647 h 44"/>
              <a:gd name="T78" fmla="*/ 2147483647 w 45"/>
              <a:gd name="T79" fmla="*/ 2147483647 h 44"/>
              <a:gd name="T80" fmla="*/ 2147483647 w 45"/>
              <a:gd name="T81" fmla="*/ 2147483647 h 44"/>
              <a:gd name="T82" fmla="*/ 2147483647 w 45"/>
              <a:gd name="T83" fmla="*/ 2147483647 h 44"/>
              <a:gd name="T84" fmla="*/ 2147483647 w 45"/>
              <a:gd name="T85" fmla="*/ 2147483647 h 44"/>
              <a:gd name="T86" fmla="*/ 2147483647 w 45"/>
              <a:gd name="T87" fmla="*/ 2147483647 h 44"/>
              <a:gd name="T88" fmla="*/ 2147483647 w 45"/>
              <a:gd name="T89" fmla="*/ 2147483647 h 44"/>
              <a:gd name="T90" fmla="*/ 2147483647 w 45"/>
              <a:gd name="T91" fmla="*/ 2147483647 h 44"/>
              <a:gd name="T92" fmla="*/ 2147483647 w 45"/>
              <a:gd name="T93" fmla="*/ 2147483647 h 44"/>
              <a:gd name="T94" fmla="*/ 2147483647 w 45"/>
              <a:gd name="T95" fmla="*/ 2147483647 h 44"/>
              <a:gd name="T96" fmla="*/ 2147483647 w 45"/>
              <a:gd name="T97" fmla="*/ 2147483647 h 44"/>
              <a:gd name="T98" fmla="*/ 2147483647 w 45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5"/>
              <a:gd name="T151" fmla="*/ 0 h 44"/>
              <a:gd name="T152" fmla="*/ 45 w 45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5" h="44">
                <a:moveTo>
                  <a:pt x="23" y="44"/>
                </a:moveTo>
                <a:lnTo>
                  <a:pt x="27" y="44"/>
                </a:lnTo>
                <a:lnTo>
                  <a:pt x="29" y="44"/>
                </a:lnTo>
                <a:lnTo>
                  <a:pt x="32" y="43"/>
                </a:lnTo>
                <a:lnTo>
                  <a:pt x="35" y="41"/>
                </a:lnTo>
                <a:lnTo>
                  <a:pt x="36" y="39"/>
                </a:lnTo>
                <a:lnTo>
                  <a:pt x="38" y="37"/>
                </a:lnTo>
                <a:lnTo>
                  <a:pt x="40" y="36"/>
                </a:lnTo>
                <a:lnTo>
                  <a:pt x="42" y="33"/>
                </a:lnTo>
                <a:lnTo>
                  <a:pt x="44" y="30"/>
                </a:lnTo>
                <a:lnTo>
                  <a:pt x="45" y="28"/>
                </a:lnTo>
                <a:lnTo>
                  <a:pt x="45" y="25"/>
                </a:lnTo>
                <a:lnTo>
                  <a:pt x="45" y="21"/>
                </a:lnTo>
                <a:lnTo>
                  <a:pt x="45" y="19"/>
                </a:lnTo>
                <a:lnTo>
                  <a:pt x="45" y="16"/>
                </a:lnTo>
                <a:lnTo>
                  <a:pt x="44" y="13"/>
                </a:lnTo>
                <a:lnTo>
                  <a:pt x="42" y="11"/>
                </a:lnTo>
                <a:lnTo>
                  <a:pt x="40" y="9"/>
                </a:lnTo>
                <a:lnTo>
                  <a:pt x="38" y="7"/>
                </a:lnTo>
                <a:lnTo>
                  <a:pt x="36" y="5"/>
                </a:lnTo>
                <a:lnTo>
                  <a:pt x="34" y="3"/>
                </a:lnTo>
                <a:lnTo>
                  <a:pt x="32" y="1"/>
                </a:lnTo>
                <a:lnTo>
                  <a:pt x="29" y="1"/>
                </a:lnTo>
                <a:lnTo>
                  <a:pt x="27" y="1"/>
                </a:lnTo>
                <a:lnTo>
                  <a:pt x="23" y="0"/>
                </a:lnTo>
                <a:lnTo>
                  <a:pt x="20" y="1"/>
                </a:lnTo>
                <a:lnTo>
                  <a:pt x="18" y="1"/>
                </a:lnTo>
                <a:lnTo>
                  <a:pt x="15" y="1"/>
                </a:lnTo>
                <a:lnTo>
                  <a:pt x="12" y="3"/>
                </a:lnTo>
                <a:lnTo>
                  <a:pt x="9" y="5"/>
                </a:lnTo>
                <a:lnTo>
                  <a:pt x="8" y="7"/>
                </a:lnTo>
                <a:lnTo>
                  <a:pt x="6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1"/>
                </a:lnTo>
                <a:lnTo>
                  <a:pt x="1" y="25"/>
                </a:lnTo>
                <a:lnTo>
                  <a:pt x="1" y="28"/>
                </a:lnTo>
                <a:lnTo>
                  <a:pt x="2" y="30"/>
                </a:lnTo>
                <a:lnTo>
                  <a:pt x="4" y="33"/>
                </a:lnTo>
                <a:lnTo>
                  <a:pt x="6" y="36"/>
                </a:lnTo>
                <a:lnTo>
                  <a:pt x="8" y="37"/>
                </a:lnTo>
                <a:lnTo>
                  <a:pt x="9" y="39"/>
                </a:lnTo>
                <a:lnTo>
                  <a:pt x="12" y="41"/>
                </a:lnTo>
                <a:lnTo>
                  <a:pt x="15" y="43"/>
                </a:lnTo>
                <a:lnTo>
                  <a:pt x="18" y="44"/>
                </a:lnTo>
                <a:lnTo>
                  <a:pt x="20" y="44"/>
                </a:lnTo>
                <a:lnTo>
                  <a:pt x="23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2" name="Freeform 503"/>
          <xdr:cNvSpPr>
            <a:spLocks/>
          </xdr:cNvSpPr>
        </xdr:nvSpPr>
        <xdr:spPr bwMode="auto">
          <a:xfrm>
            <a:off x="3856" y="4474"/>
            <a:ext cx="74" cy="71"/>
          </a:xfrm>
          <a:custGeom>
            <a:avLst/>
            <a:gdLst>
              <a:gd name="T0" fmla="*/ 2147483647 w 44"/>
              <a:gd name="T1" fmla="*/ 2147483647 h 43"/>
              <a:gd name="T2" fmla="*/ 2147483647 w 44"/>
              <a:gd name="T3" fmla="*/ 2147483647 h 43"/>
              <a:gd name="T4" fmla="*/ 2147483647 w 44"/>
              <a:gd name="T5" fmla="*/ 2147483647 h 43"/>
              <a:gd name="T6" fmla="*/ 2147483647 w 44"/>
              <a:gd name="T7" fmla="*/ 2147483647 h 43"/>
              <a:gd name="T8" fmla="*/ 2147483647 w 44"/>
              <a:gd name="T9" fmla="*/ 2147483647 h 43"/>
              <a:gd name="T10" fmla="*/ 2147483647 w 44"/>
              <a:gd name="T11" fmla="*/ 2147483647 h 43"/>
              <a:gd name="T12" fmla="*/ 2147483647 w 44"/>
              <a:gd name="T13" fmla="*/ 2147483647 h 43"/>
              <a:gd name="T14" fmla="*/ 2147483647 w 44"/>
              <a:gd name="T15" fmla="*/ 2147483647 h 43"/>
              <a:gd name="T16" fmla="*/ 2147483647 w 44"/>
              <a:gd name="T17" fmla="*/ 2147483647 h 43"/>
              <a:gd name="T18" fmla="*/ 2147483647 w 44"/>
              <a:gd name="T19" fmla="*/ 2147483647 h 43"/>
              <a:gd name="T20" fmla="*/ 2147483647 w 44"/>
              <a:gd name="T21" fmla="*/ 2147483647 h 43"/>
              <a:gd name="T22" fmla="*/ 2147483647 w 44"/>
              <a:gd name="T23" fmla="*/ 2147483647 h 43"/>
              <a:gd name="T24" fmla="*/ 2147483647 w 44"/>
              <a:gd name="T25" fmla="*/ 2147483647 h 43"/>
              <a:gd name="T26" fmla="*/ 2147483647 w 44"/>
              <a:gd name="T27" fmla="*/ 2147483647 h 43"/>
              <a:gd name="T28" fmla="*/ 2147483647 w 44"/>
              <a:gd name="T29" fmla="*/ 2147483647 h 43"/>
              <a:gd name="T30" fmla="*/ 2147483647 w 44"/>
              <a:gd name="T31" fmla="*/ 2147483647 h 43"/>
              <a:gd name="T32" fmla="*/ 2147483647 w 44"/>
              <a:gd name="T33" fmla="*/ 2147483647 h 43"/>
              <a:gd name="T34" fmla="*/ 2147483647 w 44"/>
              <a:gd name="T35" fmla="*/ 2147483647 h 43"/>
              <a:gd name="T36" fmla="*/ 2147483647 w 44"/>
              <a:gd name="T37" fmla="*/ 2147483647 h 43"/>
              <a:gd name="T38" fmla="*/ 2147483647 w 44"/>
              <a:gd name="T39" fmla="*/ 2147483647 h 43"/>
              <a:gd name="T40" fmla="*/ 2147483647 w 44"/>
              <a:gd name="T41" fmla="*/ 2147483647 h 43"/>
              <a:gd name="T42" fmla="*/ 2147483647 w 44"/>
              <a:gd name="T43" fmla="*/ 2147483647 h 43"/>
              <a:gd name="T44" fmla="*/ 2147483647 w 44"/>
              <a:gd name="T45" fmla="*/ 2147483647 h 43"/>
              <a:gd name="T46" fmla="*/ 2147483647 w 44"/>
              <a:gd name="T47" fmla="*/ 2147483647 h 43"/>
              <a:gd name="T48" fmla="*/ 2147483647 w 44"/>
              <a:gd name="T49" fmla="*/ 0 h 43"/>
              <a:gd name="T50" fmla="*/ 2147483647 w 44"/>
              <a:gd name="T51" fmla="*/ 2147483647 h 43"/>
              <a:gd name="T52" fmla="*/ 2147483647 w 44"/>
              <a:gd name="T53" fmla="*/ 2147483647 h 43"/>
              <a:gd name="T54" fmla="*/ 2147483647 w 44"/>
              <a:gd name="T55" fmla="*/ 2147483647 h 43"/>
              <a:gd name="T56" fmla="*/ 2147483647 w 44"/>
              <a:gd name="T57" fmla="*/ 2147483647 h 43"/>
              <a:gd name="T58" fmla="*/ 2147483647 w 44"/>
              <a:gd name="T59" fmla="*/ 2147483647 h 43"/>
              <a:gd name="T60" fmla="*/ 2147483647 w 44"/>
              <a:gd name="T61" fmla="*/ 2147483647 h 43"/>
              <a:gd name="T62" fmla="*/ 2147483647 w 44"/>
              <a:gd name="T63" fmla="*/ 2147483647 h 43"/>
              <a:gd name="T64" fmla="*/ 2147483647 w 44"/>
              <a:gd name="T65" fmla="*/ 2147483647 h 43"/>
              <a:gd name="T66" fmla="*/ 2147483647 w 44"/>
              <a:gd name="T67" fmla="*/ 2147483647 h 43"/>
              <a:gd name="T68" fmla="*/ 2147483647 w 44"/>
              <a:gd name="T69" fmla="*/ 2147483647 h 43"/>
              <a:gd name="T70" fmla="*/ 2147483647 w 44"/>
              <a:gd name="T71" fmla="*/ 2147483647 h 43"/>
              <a:gd name="T72" fmla="*/ 0 w 44"/>
              <a:gd name="T73" fmla="*/ 2147483647 h 43"/>
              <a:gd name="T74" fmla="*/ 2147483647 w 44"/>
              <a:gd name="T75" fmla="*/ 2147483647 h 43"/>
              <a:gd name="T76" fmla="*/ 2147483647 w 44"/>
              <a:gd name="T77" fmla="*/ 2147483647 h 43"/>
              <a:gd name="T78" fmla="*/ 2147483647 w 44"/>
              <a:gd name="T79" fmla="*/ 2147483647 h 43"/>
              <a:gd name="T80" fmla="*/ 2147483647 w 44"/>
              <a:gd name="T81" fmla="*/ 2147483647 h 43"/>
              <a:gd name="T82" fmla="*/ 2147483647 w 44"/>
              <a:gd name="T83" fmla="*/ 2147483647 h 43"/>
              <a:gd name="T84" fmla="*/ 2147483647 w 44"/>
              <a:gd name="T85" fmla="*/ 2147483647 h 43"/>
              <a:gd name="T86" fmla="*/ 2147483647 w 44"/>
              <a:gd name="T87" fmla="*/ 2147483647 h 43"/>
              <a:gd name="T88" fmla="*/ 2147483647 w 44"/>
              <a:gd name="T89" fmla="*/ 2147483647 h 43"/>
              <a:gd name="T90" fmla="*/ 2147483647 w 44"/>
              <a:gd name="T91" fmla="*/ 2147483647 h 43"/>
              <a:gd name="T92" fmla="*/ 2147483647 w 44"/>
              <a:gd name="T93" fmla="*/ 2147483647 h 43"/>
              <a:gd name="T94" fmla="*/ 2147483647 w 44"/>
              <a:gd name="T95" fmla="*/ 2147483647 h 43"/>
              <a:gd name="T96" fmla="*/ 2147483647 w 44"/>
              <a:gd name="T97" fmla="*/ 2147483647 h 43"/>
              <a:gd name="T98" fmla="*/ 2147483647 w 44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3"/>
              <a:gd name="T152" fmla="*/ 44 w 44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3">
                <a:moveTo>
                  <a:pt x="22" y="43"/>
                </a:moveTo>
                <a:lnTo>
                  <a:pt x="26" y="43"/>
                </a:lnTo>
                <a:lnTo>
                  <a:pt x="28" y="43"/>
                </a:lnTo>
                <a:lnTo>
                  <a:pt x="31" y="42"/>
                </a:lnTo>
                <a:lnTo>
                  <a:pt x="34" y="40"/>
                </a:lnTo>
                <a:lnTo>
                  <a:pt x="36" y="38"/>
                </a:lnTo>
                <a:lnTo>
                  <a:pt x="37" y="37"/>
                </a:lnTo>
                <a:lnTo>
                  <a:pt x="39" y="35"/>
                </a:lnTo>
                <a:lnTo>
                  <a:pt x="41" y="32"/>
                </a:lnTo>
                <a:lnTo>
                  <a:pt x="43" y="30"/>
                </a:lnTo>
                <a:lnTo>
                  <a:pt x="44" y="28"/>
                </a:lnTo>
                <a:lnTo>
                  <a:pt x="44" y="25"/>
                </a:lnTo>
                <a:lnTo>
                  <a:pt x="44" y="21"/>
                </a:lnTo>
                <a:lnTo>
                  <a:pt x="44" y="19"/>
                </a:lnTo>
                <a:lnTo>
                  <a:pt x="44" y="16"/>
                </a:lnTo>
                <a:lnTo>
                  <a:pt x="43" y="13"/>
                </a:lnTo>
                <a:lnTo>
                  <a:pt x="41" y="11"/>
                </a:lnTo>
                <a:lnTo>
                  <a:pt x="39" y="9"/>
                </a:lnTo>
                <a:lnTo>
                  <a:pt x="37" y="7"/>
                </a:lnTo>
                <a:lnTo>
                  <a:pt x="36" y="5"/>
                </a:lnTo>
                <a:lnTo>
                  <a:pt x="33" y="3"/>
                </a:lnTo>
                <a:lnTo>
                  <a:pt x="31" y="1"/>
                </a:lnTo>
                <a:lnTo>
                  <a:pt x="28" y="1"/>
                </a:lnTo>
                <a:lnTo>
                  <a:pt x="26" y="1"/>
                </a:lnTo>
                <a:lnTo>
                  <a:pt x="22" y="0"/>
                </a:lnTo>
                <a:lnTo>
                  <a:pt x="19" y="1"/>
                </a:lnTo>
                <a:lnTo>
                  <a:pt x="17" y="1"/>
                </a:lnTo>
                <a:lnTo>
                  <a:pt x="14" y="1"/>
                </a:lnTo>
                <a:lnTo>
                  <a:pt x="12" y="3"/>
                </a:lnTo>
                <a:lnTo>
                  <a:pt x="9" y="5"/>
                </a:lnTo>
                <a:lnTo>
                  <a:pt x="8" y="7"/>
                </a:lnTo>
                <a:lnTo>
                  <a:pt x="6" y="9"/>
                </a:lnTo>
                <a:lnTo>
                  <a:pt x="4" y="11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1"/>
                </a:lnTo>
                <a:lnTo>
                  <a:pt x="1" y="25"/>
                </a:lnTo>
                <a:lnTo>
                  <a:pt x="1" y="28"/>
                </a:lnTo>
                <a:lnTo>
                  <a:pt x="2" y="30"/>
                </a:lnTo>
                <a:lnTo>
                  <a:pt x="4" y="33"/>
                </a:lnTo>
                <a:lnTo>
                  <a:pt x="6" y="35"/>
                </a:lnTo>
                <a:lnTo>
                  <a:pt x="8" y="37"/>
                </a:lnTo>
                <a:lnTo>
                  <a:pt x="9" y="38"/>
                </a:lnTo>
                <a:lnTo>
                  <a:pt x="12" y="40"/>
                </a:lnTo>
                <a:lnTo>
                  <a:pt x="14" y="42"/>
                </a:lnTo>
                <a:lnTo>
                  <a:pt x="17" y="43"/>
                </a:lnTo>
                <a:lnTo>
                  <a:pt x="19" y="43"/>
                </a:lnTo>
                <a:lnTo>
                  <a:pt x="22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3" name="Freeform 504"/>
          <xdr:cNvSpPr>
            <a:spLocks/>
          </xdr:cNvSpPr>
        </xdr:nvSpPr>
        <xdr:spPr bwMode="auto">
          <a:xfrm>
            <a:off x="3931" y="4501"/>
            <a:ext cx="73" cy="71"/>
          </a:xfrm>
          <a:custGeom>
            <a:avLst/>
            <a:gdLst>
              <a:gd name="T0" fmla="*/ 2147483647 w 43"/>
              <a:gd name="T1" fmla="*/ 2147483647 h 44"/>
              <a:gd name="T2" fmla="*/ 2147483647 w 43"/>
              <a:gd name="T3" fmla="*/ 2147483647 h 44"/>
              <a:gd name="T4" fmla="*/ 2147483647 w 43"/>
              <a:gd name="T5" fmla="*/ 2147483647 h 44"/>
              <a:gd name="T6" fmla="*/ 2147483647 w 43"/>
              <a:gd name="T7" fmla="*/ 2147483647 h 44"/>
              <a:gd name="T8" fmla="*/ 2147483647 w 43"/>
              <a:gd name="T9" fmla="*/ 2147483647 h 44"/>
              <a:gd name="T10" fmla="*/ 2147483647 w 43"/>
              <a:gd name="T11" fmla="*/ 2147483647 h 44"/>
              <a:gd name="T12" fmla="*/ 2147483647 w 43"/>
              <a:gd name="T13" fmla="*/ 2147483647 h 44"/>
              <a:gd name="T14" fmla="*/ 2147483647 w 43"/>
              <a:gd name="T15" fmla="*/ 2147483647 h 44"/>
              <a:gd name="T16" fmla="*/ 2147483647 w 43"/>
              <a:gd name="T17" fmla="*/ 2147483647 h 44"/>
              <a:gd name="T18" fmla="*/ 2147483647 w 43"/>
              <a:gd name="T19" fmla="*/ 2147483647 h 44"/>
              <a:gd name="T20" fmla="*/ 2147483647 w 43"/>
              <a:gd name="T21" fmla="*/ 2147483647 h 44"/>
              <a:gd name="T22" fmla="*/ 2147483647 w 43"/>
              <a:gd name="T23" fmla="*/ 2147483647 h 44"/>
              <a:gd name="T24" fmla="*/ 2147483647 w 43"/>
              <a:gd name="T25" fmla="*/ 2147483647 h 44"/>
              <a:gd name="T26" fmla="*/ 2147483647 w 43"/>
              <a:gd name="T27" fmla="*/ 2147483647 h 44"/>
              <a:gd name="T28" fmla="*/ 2147483647 w 43"/>
              <a:gd name="T29" fmla="*/ 2147483647 h 44"/>
              <a:gd name="T30" fmla="*/ 2147483647 w 43"/>
              <a:gd name="T31" fmla="*/ 2147483647 h 44"/>
              <a:gd name="T32" fmla="*/ 2147483647 w 43"/>
              <a:gd name="T33" fmla="*/ 2147483647 h 44"/>
              <a:gd name="T34" fmla="*/ 2147483647 w 43"/>
              <a:gd name="T35" fmla="*/ 2147483647 h 44"/>
              <a:gd name="T36" fmla="*/ 2147483647 w 43"/>
              <a:gd name="T37" fmla="*/ 2147483647 h 44"/>
              <a:gd name="T38" fmla="*/ 2147483647 w 43"/>
              <a:gd name="T39" fmla="*/ 2147483647 h 44"/>
              <a:gd name="T40" fmla="*/ 2147483647 w 43"/>
              <a:gd name="T41" fmla="*/ 2147483647 h 44"/>
              <a:gd name="T42" fmla="*/ 2147483647 w 43"/>
              <a:gd name="T43" fmla="*/ 2147483647 h 44"/>
              <a:gd name="T44" fmla="*/ 2147483647 w 43"/>
              <a:gd name="T45" fmla="*/ 2147483647 h 44"/>
              <a:gd name="T46" fmla="*/ 2147483647 w 43"/>
              <a:gd name="T47" fmla="*/ 2147483647 h 44"/>
              <a:gd name="T48" fmla="*/ 2147483647 w 43"/>
              <a:gd name="T49" fmla="*/ 0 h 44"/>
              <a:gd name="T50" fmla="*/ 2147483647 w 43"/>
              <a:gd name="T51" fmla="*/ 2147483647 h 44"/>
              <a:gd name="T52" fmla="*/ 2147483647 w 43"/>
              <a:gd name="T53" fmla="*/ 2147483647 h 44"/>
              <a:gd name="T54" fmla="*/ 2147483647 w 43"/>
              <a:gd name="T55" fmla="*/ 2147483647 h 44"/>
              <a:gd name="T56" fmla="*/ 2147483647 w 43"/>
              <a:gd name="T57" fmla="*/ 2147483647 h 44"/>
              <a:gd name="T58" fmla="*/ 2147483647 w 43"/>
              <a:gd name="T59" fmla="*/ 2147483647 h 44"/>
              <a:gd name="T60" fmla="*/ 2147483647 w 43"/>
              <a:gd name="T61" fmla="*/ 2147483647 h 44"/>
              <a:gd name="T62" fmla="*/ 2147483647 w 43"/>
              <a:gd name="T63" fmla="*/ 2147483647 h 44"/>
              <a:gd name="T64" fmla="*/ 2147483647 w 43"/>
              <a:gd name="T65" fmla="*/ 2147483647 h 44"/>
              <a:gd name="T66" fmla="*/ 2147483647 w 43"/>
              <a:gd name="T67" fmla="*/ 2147483647 h 44"/>
              <a:gd name="T68" fmla="*/ 2147483647 w 43"/>
              <a:gd name="T69" fmla="*/ 2147483647 h 44"/>
              <a:gd name="T70" fmla="*/ 2147483647 w 43"/>
              <a:gd name="T71" fmla="*/ 2147483647 h 44"/>
              <a:gd name="T72" fmla="*/ 0 w 43"/>
              <a:gd name="T73" fmla="*/ 2147483647 h 44"/>
              <a:gd name="T74" fmla="*/ 2147483647 w 43"/>
              <a:gd name="T75" fmla="*/ 2147483647 h 44"/>
              <a:gd name="T76" fmla="*/ 2147483647 w 43"/>
              <a:gd name="T77" fmla="*/ 2147483647 h 44"/>
              <a:gd name="T78" fmla="*/ 2147483647 w 43"/>
              <a:gd name="T79" fmla="*/ 2147483647 h 44"/>
              <a:gd name="T80" fmla="*/ 2147483647 w 43"/>
              <a:gd name="T81" fmla="*/ 2147483647 h 44"/>
              <a:gd name="T82" fmla="*/ 2147483647 w 43"/>
              <a:gd name="T83" fmla="*/ 2147483647 h 44"/>
              <a:gd name="T84" fmla="*/ 2147483647 w 43"/>
              <a:gd name="T85" fmla="*/ 2147483647 h 44"/>
              <a:gd name="T86" fmla="*/ 2147483647 w 43"/>
              <a:gd name="T87" fmla="*/ 2147483647 h 44"/>
              <a:gd name="T88" fmla="*/ 2147483647 w 43"/>
              <a:gd name="T89" fmla="*/ 2147483647 h 44"/>
              <a:gd name="T90" fmla="*/ 2147483647 w 43"/>
              <a:gd name="T91" fmla="*/ 2147483647 h 44"/>
              <a:gd name="T92" fmla="*/ 2147483647 w 43"/>
              <a:gd name="T93" fmla="*/ 2147483647 h 44"/>
              <a:gd name="T94" fmla="*/ 2147483647 w 43"/>
              <a:gd name="T95" fmla="*/ 2147483647 h 44"/>
              <a:gd name="T96" fmla="*/ 2147483647 w 43"/>
              <a:gd name="T97" fmla="*/ 2147483647 h 44"/>
              <a:gd name="T98" fmla="*/ 2147483647 w 43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4"/>
              <a:gd name="T152" fmla="*/ 43 w 43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4">
                <a:moveTo>
                  <a:pt x="22" y="44"/>
                </a:moveTo>
                <a:lnTo>
                  <a:pt x="26" y="44"/>
                </a:lnTo>
                <a:lnTo>
                  <a:pt x="28" y="44"/>
                </a:lnTo>
                <a:lnTo>
                  <a:pt x="31" y="43"/>
                </a:lnTo>
                <a:lnTo>
                  <a:pt x="32" y="41"/>
                </a:lnTo>
                <a:lnTo>
                  <a:pt x="35" y="39"/>
                </a:lnTo>
                <a:lnTo>
                  <a:pt x="36" y="38"/>
                </a:lnTo>
                <a:lnTo>
                  <a:pt x="38" y="36"/>
                </a:lnTo>
                <a:lnTo>
                  <a:pt x="39" y="33"/>
                </a:lnTo>
                <a:lnTo>
                  <a:pt x="41" y="30"/>
                </a:lnTo>
                <a:lnTo>
                  <a:pt x="42" y="28"/>
                </a:lnTo>
                <a:lnTo>
                  <a:pt x="42" y="25"/>
                </a:lnTo>
                <a:lnTo>
                  <a:pt x="43" y="21"/>
                </a:lnTo>
                <a:lnTo>
                  <a:pt x="42" y="19"/>
                </a:lnTo>
                <a:lnTo>
                  <a:pt x="42" y="16"/>
                </a:lnTo>
                <a:lnTo>
                  <a:pt x="41" y="13"/>
                </a:lnTo>
                <a:lnTo>
                  <a:pt x="39" y="12"/>
                </a:lnTo>
                <a:lnTo>
                  <a:pt x="38" y="9"/>
                </a:lnTo>
                <a:lnTo>
                  <a:pt x="36" y="7"/>
                </a:lnTo>
                <a:lnTo>
                  <a:pt x="35" y="5"/>
                </a:lnTo>
                <a:lnTo>
                  <a:pt x="32" y="3"/>
                </a:lnTo>
                <a:lnTo>
                  <a:pt x="31" y="2"/>
                </a:lnTo>
                <a:lnTo>
                  <a:pt x="28" y="1"/>
                </a:lnTo>
                <a:lnTo>
                  <a:pt x="26" y="1"/>
                </a:lnTo>
                <a:lnTo>
                  <a:pt x="22" y="0"/>
                </a:lnTo>
                <a:lnTo>
                  <a:pt x="19" y="1"/>
                </a:lnTo>
                <a:lnTo>
                  <a:pt x="17" y="1"/>
                </a:lnTo>
                <a:lnTo>
                  <a:pt x="14" y="2"/>
                </a:lnTo>
                <a:lnTo>
                  <a:pt x="12" y="3"/>
                </a:lnTo>
                <a:lnTo>
                  <a:pt x="9" y="5"/>
                </a:lnTo>
                <a:lnTo>
                  <a:pt x="8" y="7"/>
                </a:lnTo>
                <a:lnTo>
                  <a:pt x="6" y="9"/>
                </a:lnTo>
                <a:lnTo>
                  <a:pt x="4" y="12"/>
                </a:lnTo>
                <a:lnTo>
                  <a:pt x="2" y="13"/>
                </a:lnTo>
                <a:lnTo>
                  <a:pt x="1" y="16"/>
                </a:lnTo>
                <a:lnTo>
                  <a:pt x="1" y="19"/>
                </a:lnTo>
                <a:lnTo>
                  <a:pt x="0" y="21"/>
                </a:lnTo>
                <a:lnTo>
                  <a:pt x="1" y="25"/>
                </a:lnTo>
                <a:lnTo>
                  <a:pt x="1" y="28"/>
                </a:lnTo>
                <a:lnTo>
                  <a:pt x="2" y="30"/>
                </a:lnTo>
                <a:lnTo>
                  <a:pt x="4" y="33"/>
                </a:lnTo>
                <a:lnTo>
                  <a:pt x="6" y="36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3"/>
                </a:lnTo>
                <a:lnTo>
                  <a:pt x="17" y="44"/>
                </a:lnTo>
                <a:lnTo>
                  <a:pt x="19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4" name="Freeform 505"/>
          <xdr:cNvSpPr>
            <a:spLocks/>
          </xdr:cNvSpPr>
        </xdr:nvSpPr>
        <xdr:spPr bwMode="auto">
          <a:xfrm>
            <a:off x="4012" y="4492"/>
            <a:ext cx="74" cy="72"/>
          </a:xfrm>
          <a:custGeom>
            <a:avLst/>
            <a:gdLst>
              <a:gd name="T0" fmla="*/ 2147483647 w 44"/>
              <a:gd name="T1" fmla="*/ 2147483647 h 44"/>
              <a:gd name="T2" fmla="*/ 2147483647 w 44"/>
              <a:gd name="T3" fmla="*/ 2147483647 h 44"/>
              <a:gd name="T4" fmla="*/ 2147483647 w 44"/>
              <a:gd name="T5" fmla="*/ 2147483647 h 44"/>
              <a:gd name="T6" fmla="*/ 2147483647 w 44"/>
              <a:gd name="T7" fmla="*/ 2147483647 h 44"/>
              <a:gd name="T8" fmla="*/ 2147483647 w 44"/>
              <a:gd name="T9" fmla="*/ 2147483647 h 44"/>
              <a:gd name="T10" fmla="*/ 2147483647 w 44"/>
              <a:gd name="T11" fmla="*/ 2147483647 h 44"/>
              <a:gd name="T12" fmla="*/ 2147483647 w 44"/>
              <a:gd name="T13" fmla="*/ 2147483647 h 44"/>
              <a:gd name="T14" fmla="*/ 2147483647 w 44"/>
              <a:gd name="T15" fmla="*/ 2147483647 h 44"/>
              <a:gd name="T16" fmla="*/ 2147483647 w 44"/>
              <a:gd name="T17" fmla="*/ 2147483647 h 44"/>
              <a:gd name="T18" fmla="*/ 2147483647 w 44"/>
              <a:gd name="T19" fmla="*/ 2147483647 h 44"/>
              <a:gd name="T20" fmla="*/ 2147483647 w 44"/>
              <a:gd name="T21" fmla="*/ 2147483647 h 44"/>
              <a:gd name="T22" fmla="*/ 2147483647 w 44"/>
              <a:gd name="T23" fmla="*/ 2147483647 h 44"/>
              <a:gd name="T24" fmla="*/ 2147483647 w 44"/>
              <a:gd name="T25" fmla="*/ 2147483647 h 44"/>
              <a:gd name="T26" fmla="*/ 2147483647 w 44"/>
              <a:gd name="T27" fmla="*/ 2147483647 h 44"/>
              <a:gd name="T28" fmla="*/ 2147483647 w 44"/>
              <a:gd name="T29" fmla="*/ 2147483647 h 44"/>
              <a:gd name="T30" fmla="*/ 2147483647 w 44"/>
              <a:gd name="T31" fmla="*/ 2147483647 h 44"/>
              <a:gd name="T32" fmla="*/ 2147483647 w 44"/>
              <a:gd name="T33" fmla="*/ 2147483647 h 44"/>
              <a:gd name="T34" fmla="*/ 2147483647 w 44"/>
              <a:gd name="T35" fmla="*/ 2147483647 h 44"/>
              <a:gd name="T36" fmla="*/ 2147483647 w 44"/>
              <a:gd name="T37" fmla="*/ 2147483647 h 44"/>
              <a:gd name="T38" fmla="*/ 2147483647 w 44"/>
              <a:gd name="T39" fmla="*/ 2147483647 h 44"/>
              <a:gd name="T40" fmla="*/ 2147483647 w 44"/>
              <a:gd name="T41" fmla="*/ 2147483647 h 44"/>
              <a:gd name="T42" fmla="*/ 2147483647 w 44"/>
              <a:gd name="T43" fmla="*/ 2147483647 h 44"/>
              <a:gd name="T44" fmla="*/ 2147483647 w 44"/>
              <a:gd name="T45" fmla="*/ 2147483647 h 44"/>
              <a:gd name="T46" fmla="*/ 2147483647 w 44"/>
              <a:gd name="T47" fmla="*/ 2147483647 h 44"/>
              <a:gd name="T48" fmla="*/ 2147483647 w 44"/>
              <a:gd name="T49" fmla="*/ 0 h 44"/>
              <a:gd name="T50" fmla="*/ 2147483647 w 44"/>
              <a:gd name="T51" fmla="*/ 2147483647 h 44"/>
              <a:gd name="T52" fmla="*/ 2147483647 w 44"/>
              <a:gd name="T53" fmla="*/ 2147483647 h 44"/>
              <a:gd name="T54" fmla="*/ 2147483647 w 44"/>
              <a:gd name="T55" fmla="*/ 2147483647 h 44"/>
              <a:gd name="T56" fmla="*/ 2147483647 w 44"/>
              <a:gd name="T57" fmla="*/ 2147483647 h 44"/>
              <a:gd name="T58" fmla="*/ 2147483647 w 44"/>
              <a:gd name="T59" fmla="*/ 2147483647 h 44"/>
              <a:gd name="T60" fmla="*/ 2147483647 w 44"/>
              <a:gd name="T61" fmla="*/ 2147483647 h 44"/>
              <a:gd name="T62" fmla="*/ 2147483647 w 44"/>
              <a:gd name="T63" fmla="*/ 2147483647 h 44"/>
              <a:gd name="T64" fmla="*/ 2147483647 w 44"/>
              <a:gd name="T65" fmla="*/ 2147483647 h 44"/>
              <a:gd name="T66" fmla="*/ 2147483647 w 44"/>
              <a:gd name="T67" fmla="*/ 2147483647 h 44"/>
              <a:gd name="T68" fmla="*/ 0 w 44"/>
              <a:gd name="T69" fmla="*/ 2147483647 h 44"/>
              <a:gd name="T70" fmla="*/ 0 w 44"/>
              <a:gd name="T71" fmla="*/ 2147483647 h 44"/>
              <a:gd name="T72" fmla="*/ 0 w 44"/>
              <a:gd name="T73" fmla="*/ 2147483647 h 44"/>
              <a:gd name="T74" fmla="*/ 0 w 44"/>
              <a:gd name="T75" fmla="*/ 2147483647 h 44"/>
              <a:gd name="T76" fmla="*/ 0 w 44"/>
              <a:gd name="T77" fmla="*/ 2147483647 h 44"/>
              <a:gd name="T78" fmla="*/ 2147483647 w 44"/>
              <a:gd name="T79" fmla="*/ 2147483647 h 44"/>
              <a:gd name="T80" fmla="*/ 2147483647 w 44"/>
              <a:gd name="T81" fmla="*/ 2147483647 h 44"/>
              <a:gd name="T82" fmla="*/ 2147483647 w 44"/>
              <a:gd name="T83" fmla="*/ 2147483647 h 44"/>
              <a:gd name="T84" fmla="*/ 2147483647 w 44"/>
              <a:gd name="T85" fmla="*/ 2147483647 h 44"/>
              <a:gd name="T86" fmla="*/ 2147483647 w 44"/>
              <a:gd name="T87" fmla="*/ 2147483647 h 44"/>
              <a:gd name="T88" fmla="*/ 2147483647 w 44"/>
              <a:gd name="T89" fmla="*/ 2147483647 h 44"/>
              <a:gd name="T90" fmla="*/ 2147483647 w 44"/>
              <a:gd name="T91" fmla="*/ 2147483647 h 44"/>
              <a:gd name="T92" fmla="*/ 2147483647 w 44"/>
              <a:gd name="T93" fmla="*/ 2147483647 h 44"/>
              <a:gd name="T94" fmla="*/ 2147483647 w 44"/>
              <a:gd name="T95" fmla="*/ 2147483647 h 44"/>
              <a:gd name="T96" fmla="*/ 2147483647 w 44"/>
              <a:gd name="T97" fmla="*/ 2147483647 h 44"/>
              <a:gd name="T98" fmla="*/ 2147483647 w 44"/>
              <a:gd name="T99" fmla="*/ 2147483647 h 4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4"/>
              <a:gd name="T151" fmla="*/ 0 h 44"/>
              <a:gd name="T152" fmla="*/ 44 w 44"/>
              <a:gd name="T153" fmla="*/ 44 h 4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4" h="44">
                <a:moveTo>
                  <a:pt x="22" y="44"/>
                </a:moveTo>
                <a:lnTo>
                  <a:pt x="24" y="44"/>
                </a:lnTo>
                <a:lnTo>
                  <a:pt x="27" y="44"/>
                </a:lnTo>
                <a:lnTo>
                  <a:pt x="30" y="43"/>
                </a:lnTo>
                <a:lnTo>
                  <a:pt x="33" y="41"/>
                </a:lnTo>
                <a:lnTo>
                  <a:pt x="35" y="40"/>
                </a:lnTo>
                <a:lnTo>
                  <a:pt x="37" y="38"/>
                </a:lnTo>
                <a:lnTo>
                  <a:pt x="39" y="35"/>
                </a:lnTo>
                <a:lnTo>
                  <a:pt x="41" y="34"/>
                </a:lnTo>
                <a:lnTo>
                  <a:pt x="42" y="31"/>
                </a:lnTo>
                <a:lnTo>
                  <a:pt x="43" y="28"/>
                </a:lnTo>
                <a:lnTo>
                  <a:pt x="43" y="26"/>
                </a:lnTo>
                <a:lnTo>
                  <a:pt x="44" y="22"/>
                </a:lnTo>
                <a:lnTo>
                  <a:pt x="43" y="19"/>
                </a:lnTo>
                <a:lnTo>
                  <a:pt x="43" y="17"/>
                </a:lnTo>
                <a:lnTo>
                  <a:pt x="42" y="14"/>
                </a:lnTo>
                <a:lnTo>
                  <a:pt x="41" y="12"/>
                </a:lnTo>
                <a:lnTo>
                  <a:pt x="39" y="9"/>
                </a:lnTo>
                <a:lnTo>
                  <a:pt x="37" y="8"/>
                </a:lnTo>
                <a:lnTo>
                  <a:pt x="35" y="6"/>
                </a:lnTo>
                <a:lnTo>
                  <a:pt x="33" y="4"/>
                </a:lnTo>
                <a:lnTo>
                  <a:pt x="30" y="2"/>
                </a:lnTo>
                <a:lnTo>
                  <a:pt x="27" y="1"/>
                </a:lnTo>
                <a:lnTo>
                  <a:pt x="24" y="1"/>
                </a:lnTo>
                <a:lnTo>
                  <a:pt x="22" y="0"/>
                </a:lnTo>
                <a:lnTo>
                  <a:pt x="18" y="1"/>
                </a:lnTo>
                <a:lnTo>
                  <a:pt x="15" y="1"/>
                </a:lnTo>
                <a:lnTo>
                  <a:pt x="13" y="2"/>
                </a:lnTo>
                <a:lnTo>
                  <a:pt x="10" y="4"/>
                </a:lnTo>
                <a:lnTo>
                  <a:pt x="8" y="6"/>
                </a:lnTo>
                <a:lnTo>
                  <a:pt x="6" y="8"/>
                </a:lnTo>
                <a:lnTo>
                  <a:pt x="5" y="9"/>
                </a:lnTo>
                <a:lnTo>
                  <a:pt x="3" y="12"/>
                </a:lnTo>
                <a:lnTo>
                  <a:pt x="1" y="14"/>
                </a:lnTo>
                <a:lnTo>
                  <a:pt x="0" y="17"/>
                </a:lnTo>
                <a:lnTo>
                  <a:pt x="0" y="19"/>
                </a:lnTo>
                <a:lnTo>
                  <a:pt x="0" y="22"/>
                </a:lnTo>
                <a:lnTo>
                  <a:pt x="0" y="26"/>
                </a:lnTo>
                <a:lnTo>
                  <a:pt x="0" y="28"/>
                </a:lnTo>
                <a:lnTo>
                  <a:pt x="1" y="31"/>
                </a:lnTo>
                <a:lnTo>
                  <a:pt x="3" y="34"/>
                </a:lnTo>
                <a:lnTo>
                  <a:pt x="5" y="35"/>
                </a:lnTo>
                <a:lnTo>
                  <a:pt x="6" y="38"/>
                </a:lnTo>
                <a:lnTo>
                  <a:pt x="8" y="40"/>
                </a:lnTo>
                <a:lnTo>
                  <a:pt x="11" y="41"/>
                </a:lnTo>
                <a:lnTo>
                  <a:pt x="13" y="43"/>
                </a:lnTo>
                <a:lnTo>
                  <a:pt x="15" y="44"/>
                </a:lnTo>
                <a:lnTo>
                  <a:pt x="18" y="44"/>
                </a:lnTo>
                <a:lnTo>
                  <a:pt x="22" y="4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" name="Freeform 506"/>
          <xdr:cNvSpPr>
            <a:spLocks/>
          </xdr:cNvSpPr>
        </xdr:nvSpPr>
        <xdr:spPr bwMode="auto">
          <a:xfrm>
            <a:off x="4081" y="4453"/>
            <a:ext cx="73" cy="70"/>
          </a:xfrm>
          <a:custGeom>
            <a:avLst/>
            <a:gdLst>
              <a:gd name="T0" fmla="*/ 2147483647 w 43"/>
              <a:gd name="T1" fmla="*/ 2147483647 h 43"/>
              <a:gd name="T2" fmla="*/ 2147483647 w 43"/>
              <a:gd name="T3" fmla="*/ 2147483647 h 43"/>
              <a:gd name="T4" fmla="*/ 2147483647 w 43"/>
              <a:gd name="T5" fmla="*/ 2147483647 h 43"/>
              <a:gd name="T6" fmla="*/ 2147483647 w 43"/>
              <a:gd name="T7" fmla="*/ 2147483647 h 43"/>
              <a:gd name="T8" fmla="*/ 2147483647 w 43"/>
              <a:gd name="T9" fmla="*/ 2147483647 h 43"/>
              <a:gd name="T10" fmla="*/ 2147483647 w 43"/>
              <a:gd name="T11" fmla="*/ 2147483647 h 43"/>
              <a:gd name="T12" fmla="*/ 2147483647 w 43"/>
              <a:gd name="T13" fmla="*/ 2147483647 h 43"/>
              <a:gd name="T14" fmla="*/ 2147483647 w 43"/>
              <a:gd name="T15" fmla="*/ 2147483647 h 43"/>
              <a:gd name="T16" fmla="*/ 2147483647 w 43"/>
              <a:gd name="T17" fmla="*/ 2147483647 h 43"/>
              <a:gd name="T18" fmla="*/ 2147483647 w 43"/>
              <a:gd name="T19" fmla="*/ 2147483647 h 43"/>
              <a:gd name="T20" fmla="*/ 2147483647 w 43"/>
              <a:gd name="T21" fmla="*/ 2147483647 h 43"/>
              <a:gd name="T22" fmla="*/ 2147483647 w 43"/>
              <a:gd name="T23" fmla="*/ 2147483647 h 43"/>
              <a:gd name="T24" fmla="*/ 2147483647 w 43"/>
              <a:gd name="T25" fmla="*/ 2147483647 h 43"/>
              <a:gd name="T26" fmla="*/ 2147483647 w 43"/>
              <a:gd name="T27" fmla="*/ 2147483647 h 43"/>
              <a:gd name="T28" fmla="*/ 2147483647 w 43"/>
              <a:gd name="T29" fmla="*/ 2147483647 h 43"/>
              <a:gd name="T30" fmla="*/ 2147483647 w 43"/>
              <a:gd name="T31" fmla="*/ 2147483647 h 43"/>
              <a:gd name="T32" fmla="*/ 2147483647 w 43"/>
              <a:gd name="T33" fmla="*/ 2147483647 h 43"/>
              <a:gd name="T34" fmla="*/ 2147483647 w 43"/>
              <a:gd name="T35" fmla="*/ 2147483647 h 43"/>
              <a:gd name="T36" fmla="*/ 2147483647 w 43"/>
              <a:gd name="T37" fmla="*/ 2147483647 h 43"/>
              <a:gd name="T38" fmla="*/ 2147483647 w 43"/>
              <a:gd name="T39" fmla="*/ 2147483647 h 43"/>
              <a:gd name="T40" fmla="*/ 2147483647 w 43"/>
              <a:gd name="T41" fmla="*/ 2147483647 h 43"/>
              <a:gd name="T42" fmla="*/ 2147483647 w 43"/>
              <a:gd name="T43" fmla="*/ 2147483647 h 43"/>
              <a:gd name="T44" fmla="*/ 2147483647 w 43"/>
              <a:gd name="T45" fmla="*/ 2147483647 h 43"/>
              <a:gd name="T46" fmla="*/ 2147483647 w 43"/>
              <a:gd name="T47" fmla="*/ 2147483647 h 43"/>
              <a:gd name="T48" fmla="*/ 2147483647 w 43"/>
              <a:gd name="T49" fmla="*/ 0 h 43"/>
              <a:gd name="T50" fmla="*/ 2147483647 w 43"/>
              <a:gd name="T51" fmla="*/ 2147483647 h 43"/>
              <a:gd name="T52" fmla="*/ 2147483647 w 43"/>
              <a:gd name="T53" fmla="*/ 2147483647 h 43"/>
              <a:gd name="T54" fmla="*/ 2147483647 w 43"/>
              <a:gd name="T55" fmla="*/ 2147483647 h 43"/>
              <a:gd name="T56" fmla="*/ 2147483647 w 43"/>
              <a:gd name="T57" fmla="*/ 2147483647 h 43"/>
              <a:gd name="T58" fmla="*/ 2147483647 w 43"/>
              <a:gd name="T59" fmla="*/ 2147483647 h 43"/>
              <a:gd name="T60" fmla="*/ 2147483647 w 43"/>
              <a:gd name="T61" fmla="*/ 2147483647 h 43"/>
              <a:gd name="T62" fmla="*/ 2147483647 w 43"/>
              <a:gd name="T63" fmla="*/ 2147483647 h 43"/>
              <a:gd name="T64" fmla="*/ 2147483647 w 43"/>
              <a:gd name="T65" fmla="*/ 2147483647 h 43"/>
              <a:gd name="T66" fmla="*/ 2147483647 w 43"/>
              <a:gd name="T67" fmla="*/ 2147483647 h 43"/>
              <a:gd name="T68" fmla="*/ 0 w 43"/>
              <a:gd name="T69" fmla="*/ 2147483647 h 43"/>
              <a:gd name="T70" fmla="*/ 0 w 43"/>
              <a:gd name="T71" fmla="*/ 2147483647 h 43"/>
              <a:gd name="T72" fmla="*/ 0 w 43"/>
              <a:gd name="T73" fmla="*/ 2147483647 h 43"/>
              <a:gd name="T74" fmla="*/ 0 w 43"/>
              <a:gd name="T75" fmla="*/ 2147483647 h 43"/>
              <a:gd name="T76" fmla="*/ 0 w 43"/>
              <a:gd name="T77" fmla="*/ 2147483647 h 43"/>
              <a:gd name="T78" fmla="*/ 2147483647 w 43"/>
              <a:gd name="T79" fmla="*/ 2147483647 h 43"/>
              <a:gd name="T80" fmla="*/ 2147483647 w 43"/>
              <a:gd name="T81" fmla="*/ 2147483647 h 43"/>
              <a:gd name="T82" fmla="*/ 2147483647 w 43"/>
              <a:gd name="T83" fmla="*/ 2147483647 h 43"/>
              <a:gd name="T84" fmla="*/ 2147483647 w 43"/>
              <a:gd name="T85" fmla="*/ 2147483647 h 43"/>
              <a:gd name="T86" fmla="*/ 2147483647 w 43"/>
              <a:gd name="T87" fmla="*/ 2147483647 h 43"/>
              <a:gd name="T88" fmla="*/ 2147483647 w 43"/>
              <a:gd name="T89" fmla="*/ 2147483647 h 43"/>
              <a:gd name="T90" fmla="*/ 2147483647 w 43"/>
              <a:gd name="T91" fmla="*/ 2147483647 h 43"/>
              <a:gd name="T92" fmla="*/ 2147483647 w 43"/>
              <a:gd name="T93" fmla="*/ 2147483647 h 43"/>
              <a:gd name="T94" fmla="*/ 2147483647 w 43"/>
              <a:gd name="T95" fmla="*/ 2147483647 h 43"/>
              <a:gd name="T96" fmla="*/ 2147483647 w 43"/>
              <a:gd name="T97" fmla="*/ 2147483647 h 43"/>
              <a:gd name="T98" fmla="*/ 2147483647 w 43"/>
              <a:gd name="T99" fmla="*/ 2147483647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"/>
              <a:gd name="T151" fmla="*/ 0 h 43"/>
              <a:gd name="T152" fmla="*/ 43 w 43"/>
              <a:gd name="T153" fmla="*/ 43 h 43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" h="43">
                <a:moveTo>
                  <a:pt x="21" y="43"/>
                </a:moveTo>
                <a:lnTo>
                  <a:pt x="24" y="43"/>
                </a:lnTo>
                <a:lnTo>
                  <a:pt x="27" y="43"/>
                </a:lnTo>
                <a:lnTo>
                  <a:pt x="29" y="42"/>
                </a:lnTo>
                <a:lnTo>
                  <a:pt x="32" y="41"/>
                </a:lnTo>
                <a:lnTo>
                  <a:pt x="34" y="40"/>
                </a:lnTo>
                <a:lnTo>
                  <a:pt x="37" y="38"/>
                </a:lnTo>
                <a:lnTo>
                  <a:pt x="38" y="35"/>
                </a:lnTo>
                <a:lnTo>
                  <a:pt x="39" y="33"/>
                </a:lnTo>
                <a:lnTo>
                  <a:pt x="41" y="31"/>
                </a:lnTo>
                <a:lnTo>
                  <a:pt x="42" y="28"/>
                </a:lnTo>
                <a:lnTo>
                  <a:pt x="42" y="25"/>
                </a:lnTo>
                <a:lnTo>
                  <a:pt x="43" y="22"/>
                </a:lnTo>
                <a:lnTo>
                  <a:pt x="42" y="19"/>
                </a:lnTo>
                <a:lnTo>
                  <a:pt x="42" y="16"/>
                </a:lnTo>
                <a:lnTo>
                  <a:pt x="41" y="14"/>
                </a:lnTo>
                <a:lnTo>
                  <a:pt x="39" y="12"/>
                </a:lnTo>
                <a:lnTo>
                  <a:pt x="38" y="9"/>
                </a:lnTo>
                <a:lnTo>
                  <a:pt x="37" y="7"/>
                </a:lnTo>
                <a:lnTo>
                  <a:pt x="34" y="5"/>
                </a:lnTo>
                <a:lnTo>
                  <a:pt x="32" y="4"/>
                </a:lnTo>
                <a:lnTo>
                  <a:pt x="29" y="2"/>
                </a:lnTo>
                <a:lnTo>
                  <a:pt x="27" y="1"/>
                </a:lnTo>
                <a:lnTo>
                  <a:pt x="24" y="1"/>
                </a:lnTo>
                <a:lnTo>
                  <a:pt x="21" y="0"/>
                </a:lnTo>
                <a:lnTo>
                  <a:pt x="18" y="1"/>
                </a:lnTo>
                <a:lnTo>
                  <a:pt x="15" y="1"/>
                </a:lnTo>
                <a:lnTo>
                  <a:pt x="12" y="2"/>
                </a:lnTo>
                <a:lnTo>
                  <a:pt x="10" y="4"/>
                </a:lnTo>
                <a:lnTo>
                  <a:pt x="8" y="5"/>
                </a:lnTo>
                <a:lnTo>
                  <a:pt x="6" y="7"/>
                </a:lnTo>
                <a:lnTo>
                  <a:pt x="4" y="9"/>
                </a:lnTo>
                <a:lnTo>
                  <a:pt x="2" y="12"/>
                </a:lnTo>
                <a:lnTo>
                  <a:pt x="1" y="14"/>
                </a:lnTo>
                <a:lnTo>
                  <a:pt x="0" y="16"/>
                </a:lnTo>
                <a:lnTo>
                  <a:pt x="0" y="19"/>
                </a:lnTo>
                <a:lnTo>
                  <a:pt x="0" y="22"/>
                </a:lnTo>
                <a:lnTo>
                  <a:pt x="0" y="25"/>
                </a:lnTo>
                <a:lnTo>
                  <a:pt x="0" y="28"/>
                </a:lnTo>
                <a:lnTo>
                  <a:pt x="1" y="31"/>
                </a:lnTo>
                <a:lnTo>
                  <a:pt x="2" y="33"/>
                </a:lnTo>
                <a:lnTo>
                  <a:pt x="4" y="35"/>
                </a:lnTo>
                <a:lnTo>
                  <a:pt x="6" y="38"/>
                </a:lnTo>
                <a:lnTo>
                  <a:pt x="8" y="40"/>
                </a:lnTo>
                <a:lnTo>
                  <a:pt x="10" y="41"/>
                </a:lnTo>
                <a:lnTo>
                  <a:pt x="12" y="42"/>
                </a:lnTo>
                <a:lnTo>
                  <a:pt x="15" y="43"/>
                </a:lnTo>
                <a:lnTo>
                  <a:pt x="18" y="43"/>
                </a:lnTo>
                <a:lnTo>
                  <a:pt x="21" y="43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" name="Freeform 507"/>
          <xdr:cNvSpPr>
            <a:spLocks/>
          </xdr:cNvSpPr>
        </xdr:nvSpPr>
        <xdr:spPr bwMode="auto">
          <a:xfrm>
            <a:off x="3985" y="4293"/>
            <a:ext cx="44" cy="41"/>
          </a:xfrm>
          <a:custGeom>
            <a:avLst/>
            <a:gdLst>
              <a:gd name="T0" fmla="*/ 2147483647 w 26"/>
              <a:gd name="T1" fmla="*/ 2147483647 h 25"/>
              <a:gd name="T2" fmla="*/ 2147483647 w 26"/>
              <a:gd name="T3" fmla="*/ 2147483647 h 25"/>
              <a:gd name="T4" fmla="*/ 2147483647 w 26"/>
              <a:gd name="T5" fmla="*/ 2147483647 h 25"/>
              <a:gd name="T6" fmla="*/ 2147483647 w 26"/>
              <a:gd name="T7" fmla="*/ 2147483647 h 25"/>
              <a:gd name="T8" fmla="*/ 2147483647 w 26"/>
              <a:gd name="T9" fmla="*/ 2147483647 h 25"/>
              <a:gd name="T10" fmla="*/ 2147483647 w 26"/>
              <a:gd name="T11" fmla="*/ 2147483647 h 25"/>
              <a:gd name="T12" fmla="*/ 2147483647 w 26"/>
              <a:gd name="T13" fmla="*/ 2147483647 h 25"/>
              <a:gd name="T14" fmla="*/ 2147483647 w 26"/>
              <a:gd name="T15" fmla="*/ 2147483647 h 25"/>
              <a:gd name="T16" fmla="*/ 2147483647 w 26"/>
              <a:gd name="T17" fmla="*/ 2147483647 h 25"/>
              <a:gd name="T18" fmla="*/ 2147483647 w 26"/>
              <a:gd name="T19" fmla="*/ 2147483647 h 25"/>
              <a:gd name="T20" fmla="*/ 2147483647 w 26"/>
              <a:gd name="T21" fmla="*/ 2147483647 h 25"/>
              <a:gd name="T22" fmla="*/ 2147483647 w 26"/>
              <a:gd name="T23" fmla="*/ 2147483647 h 25"/>
              <a:gd name="T24" fmla="*/ 2147483647 w 26"/>
              <a:gd name="T25" fmla="*/ 2147483647 h 25"/>
              <a:gd name="T26" fmla="*/ 2147483647 w 26"/>
              <a:gd name="T27" fmla="*/ 2147483647 h 25"/>
              <a:gd name="T28" fmla="*/ 2147483647 w 26"/>
              <a:gd name="T29" fmla="*/ 2147483647 h 25"/>
              <a:gd name="T30" fmla="*/ 2147483647 w 26"/>
              <a:gd name="T31" fmla="*/ 2147483647 h 25"/>
              <a:gd name="T32" fmla="*/ 2147483647 w 26"/>
              <a:gd name="T33" fmla="*/ 2147483647 h 25"/>
              <a:gd name="T34" fmla="*/ 2147483647 w 26"/>
              <a:gd name="T35" fmla="*/ 2147483647 h 25"/>
              <a:gd name="T36" fmla="*/ 2147483647 w 26"/>
              <a:gd name="T37" fmla="*/ 2147483647 h 25"/>
              <a:gd name="T38" fmla="*/ 2147483647 w 26"/>
              <a:gd name="T39" fmla="*/ 2147483647 h 25"/>
              <a:gd name="T40" fmla="*/ 2147483647 w 26"/>
              <a:gd name="T41" fmla="*/ 2147483647 h 25"/>
              <a:gd name="T42" fmla="*/ 2147483647 w 26"/>
              <a:gd name="T43" fmla="*/ 2147483647 h 25"/>
              <a:gd name="T44" fmla="*/ 2147483647 w 26"/>
              <a:gd name="T45" fmla="*/ 2147483647 h 25"/>
              <a:gd name="T46" fmla="*/ 2147483647 w 26"/>
              <a:gd name="T47" fmla="*/ 2147483647 h 25"/>
              <a:gd name="T48" fmla="*/ 2147483647 w 26"/>
              <a:gd name="T49" fmla="*/ 0 h 25"/>
              <a:gd name="T50" fmla="*/ 2147483647 w 26"/>
              <a:gd name="T51" fmla="*/ 2147483647 h 25"/>
              <a:gd name="T52" fmla="*/ 2147483647 w 26"/>
              <a:gd name="T53" fmla="*/ 2147483647 h 25"/>
              <a:gd name="T54" fmla="*/ 2147483647 w 26"/>
              <a:gd name="T55" fmla="*/ 2147483647 h 25"/>
              <a:gd name="T56" fmla="*/ 2147483647 w 26"/>
              <a:gd name="T57" fmla="*/ 2147483647 h 25"/>
              <a:gd name="T58" fmla="*/ 2147483647 w 26"/>
              <a:gd name="T59" fmla="*/ 2147483647 h 25"/>
              <a:gd name="T60" fmla="*/ 2147483647 w 26"/>
              <a:gd name="T61" fmla="*/ 2147483647 h 25"/>
              <a:gd name="T62" fmla="*/ 2147483647 w 26"/>
              <a:gd name="T63" fmla="*/ 2147483647 h 25"/>
              <a:gd name="T64" fmla="*/ 2147483647 w 26"/>
              <a:gd name="T65" fmla="*/ 2147483647 h 25"/>
              <a:gd name="T66" fmla="*/ 2147483647 w 26"/>
              <a:gd name="T67" fmla="*/ 2147483647 h 25"/>
              <a:gd name="T68" fmla="*/ 0 w 26"/>
              <a:gd name="T69" fmla="*/ 2147483647 h 25"/>
              <a:gd name="T70" fmla="*/ 0 w 26"/>
              <a:gd name="T71" fmla="*/ 2147483647 h 25"/>
              <a:gd name="T72" fmla="*/ 0 w 26"/>
              <a:gd name="T73" fmla="*/ 2147483647 h 25"/>
              <a:gd name="T74" fmla="*/ 0 w 26"/>
              <a:gd name="T75" fmla="*/ 2147483647 h 25"/>
              <a:gd name="T76" fmla="*/ 0 w 26"/>
              <a:gd name="T77" fmla="*/ 2147483647 h 25"/>
              <a:gd name="T78" fmla="*/ 2147483647 w 26"/>
              <a:gd name="T79" fmla="*/ 2147483647 h 25"/>
              <a:gd name="T80" fmla="*/ 2147483647 w 26"/>
              <a:gd name="T81" fmla="*/ 2147483647 h 25"/>
              <a:gd name="T82" fmla="*/ 2147483647 w 26"/>
              <a:gd name="T83" fmla="*/ 2147483647 h 25"/>
              <a:gd name="T84" fmla="*/ 2147483647 w 26"/>
              <a:gd name="T85" fmla="*/ 2147483647 h 25"/>
              <a:gd name="T86" fmla="*/ 2147483647 w 26"/>
              <a:gd name="T87" fmla="*/ 2147483647 h 25"/>
              <a:gd name="T88" fmla="*/ 2147483647 w 26"/>
              <a:gd name="T89" fmla="*/ 2147483647 h 25"/>
              <a:gd name="T90" fmla="*/ 2147483647 w 26"/>
              <a:gd name="T91" fmla="*/ 2147483647 h 25"/>
              <a:gd name="T92" fmla="*/ 2147483647 w 26"/>
              <a:gd name="T93" fmla="*/ 2147483647 h 25"/>
              <a:gd name="T94" fmla="*/ 2147483647 w 26"/>
              <a:gd name="T95" fmla="*/ 2147483647 h 25"/>
              <a:gd name="T96" fmla="*/ 2147483647 w 26"/>
              <a:gd name="T97" fmla="*/ 2147483647 h 25"/>
              <a:gd name="T98" fmla="*/ 2147483647 w 26"/>
              <a:gd name="T99" fmla="*/ 2147483647 h 2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6"/>
              <a:gd name="T151" fmla="*/ 0 h 25"/>
              <a:gd name="T152" fmla="*/ 26 w 26"/>
              <a:gd name="T153" fmla="*/ 25 h 2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6" h="25">
                <a:moveTo>
                  <a:pt x="13" y="25"/>
                </a:moveTo>
                <a:lnTo>
                  <a:pt x="14" y="25"/>
                </a:lnTo>
                <a:lnTo>
                  <a:pt x="16" y="25"/>
                </a:lnTo>
                <a:lnTo>
                  <a:pt x="18" y="24"/>
                </a:lnTo>
                <a:lnTo>
                  <a:pt x="19" y="24"/>
                </a:lnTo>
                <a:lnTo>
                  <a:pt x="21" y="23"/>
                </a:lnTo>
                <a:lnTo>
                  <a:pt x="22" y="21"/>
                </a:lnTo>
                <a:lnTo>
                  <a:pt x="23" y="20"/>
                </a:lnTo>
                <a:lnTo>
                  <a:pt x="24" y="18"/>
                </a:lnTo>
                <a:lnTo>
                  <a:pt x="25" y="16"/>
                </a:lnTo>
                <a:lnTo>
                  <a:pt x="25" y="14"/>
                </a:lnTo>
                <a:lnTo>
                  <a:pt x="26" y="12"/>
                </a:lnTo>
                <a:lnTo>
                  <a:pt x="25" y="12"/>
                </a:lnTo>
                <a:lnTo>
                  <a:pt x="25" y="10"/>
                </a:lnTo>
                <a:lnTo>
                  <a:pt x="24" y="8"/>
                </a:lnTo>
                <a:lnTo>
                  <a:pt x="23" y="6"/>
                </a:lnTo>
                <a:lnTo>
                  <a:pt x="22" y="5"/>
                </a:lnTo>
                <a:lnTo>
                  <a:pt x="22" y="3"/>
                </a:lnTo>
                <a:lnTo>
                  <a:pt x="21" y="3"/>
                </a:lnTo>
                <a:lnTo>
                  <a:pt x="19" y="2"/>
                </a:lnTo>
                <a:lnTo>
                  <a:pt x="18" y="2"/>
                </a:lnTo>
                <a:lnTo>
                  <a:pt x="16" y="1"/>
                </a:lnTo>
                <a:lnTo>
                  <a:pt x="14" y="1"/>
                </a:lnTo>
                <a:lnTo>
                  <a:pt x="13" y="0"/>
                </a:lnTo>
                <a:lnTo>
                  <a:pt x="12" y="1"/>
                </a:lnTo>
                <a:lnTo>
                  <a:pt x="10" y="1"/>
                </a:lnTo>
                <a:lnTo>
                  <a:pt x="8" y="2"/>
                </a:lnTo>
                <a:lnTo>
                  <a:pt x="6" y="2"/>
                </a:lnTo>
                <a:lnTo>
                  <a:pt x="4" y="3"/>
                </a:lnTo>
                <a:lnTo>
                  <a:pt x="3" y="5"/>
                </a:lnTo>
                <a:lnTo>
                  <a:pt x="2" y="6"/>
                </a:lnTo>
                <a:lnTo>
                  <a:pt x="1" y="8"/>
                </a:lnTo>
                <a:lnTo>
                  <a:pt x="0" y="10"/>
                </a:lnTo>
                <a:lnTo>
                  <a:pt x="0" y="12"/>
                </a:lnTo>
                <a:lnTo>
                  <a:pt x="0" y="14"/>
                </a:lnTo>
                <a:lnTo>
                  <a:pt x="0" y="16"/>
                </a:lnTo>
                <a:lnTo>
                  <a:pt x="1" y="18"/>
                </a:lnTo>
                <a:lnTo>
                  <a:pt x="2" y="20"/>
                </a:lnTo>
                <a:lnTo>
                  <a:pt x="3" y="21"/>
                </a:lnTo>
                <a:lnTo>
                  <a:pt x="4" y="21"/>
                </a:lnTo>
                <a:lnTo>
                  <a:pt x="4" y="23"/>
                </a:lnTo>
                <a:lnTo>
                  <a:pt x="6" y="24"/>
                </a:lnTo>
                <a:lnTo>
                  <a:pt x="8" y="24"/>
                </a:lnTo>
                <a:lnTo>
                  <a:pt x="10" y="25"/>
                </a:lnTo>
                <a:lnTo>
                  <a:pt x="12" y="25"/>
                </a:lnTo>
                <a:lnTo>
                  <a:pt x="13" y="2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7" name="Freeform 508"/>
          <xdr:cNvSpPr>
            <a:spLocks/>
          </xdr:cNvSpPr>
        </xdr:nvSpPr>
        <xdr:spPr bwMode="auto">
          <a:xfrm>
            <a:off x="3937" y="4300"/>
            <a:ext cx="43" cy="42"/>
          </a:xfrm>
          <a:custGeom>
            <a:avLst/>
            <a:gdLst>
              <a:gd name="T0" fmla="*/ 2147483647 w 26"/>
              <a:gd name="T1" fmla="*/ 2147483647 h 26"/>
              <a:gd name="T2" fmla="*/ 2147483647 w 26"/>
              <a:gd name="T3" fmla="*/ 2147483647 h 26"/>
              <a:gd name="T4" fmla="*/ 2147483647 w 26"/>
              <a:gd name="T5" fmla="*/ 2147483647 h 26"/>
              <a:gd name="T6" fmla="*/ 2147483647 w 26"/>
              <a:gd name="T7" fmla="*/ 2147483647 h 26"/>
              <a:gd name="T8" fmla="*/ 2147483647 w 26"/>
              <a:gd name="T9" fmla="*/ 2147483647 h 26"/>
              <a:gd name="T10" fmla="*/ 2147483647 w 26"/>
              <a:gd name="T11" fmla="*/ 2147483647 h 26"/>
              <a:gd name="T12" fmla="*/ 2147483647 w 26"/>
              <a:gd name="T13" fmla="*/ 2147483647 h 26"/>
              <a:gd name="T14" fmla="*/ 2147483647 w 26"/>
              <a:gd name="T15" fmla="*/ 2147483647 h 26"/>
              <a:gd name="T16" fmla="*/ 2147483647 w 26"/>
              <a:gd name="T17" fmla="*/ 2147483647 h 26"/>
              <a:gd name="T18" fmla="*/ 2147483647 w 26"/>
              <a:gd name="T19" fmla="*/ 2147483647 h 26"/>
              <a:gd name="T20" fmla="*/ 2147483647 w 26"/>
              <a:gd name="T21" fmla="*/ 2147483647 h 26"/>
              <a:gd name="T22" fmla="*/ 2147483647 w 26"/>
              <a:gd name="T23" fmla="*/ 2147483647 h 26"/>
              <a:gd name="T24" fmla="*/ 2147483647 w 26"/>
              <a:gd name="T25" fmla="*/ 2147483647 h 26"/>
              <a:gd name="T26" fmla="*/ 2147483647 w 26"/>
              <a:gd name="T27" fmla="*/ 2147483647 h 26"/>
              <a:gd name="T28" fmla="*/ 2147483647 w 26"/>
              <a:gd name="T29" fmla="*/ 2147483647 h 26"/>
              <a:gd name="T30" fmla="*/ 2147483647 w 26"/>
              <a:gd name="T31" fmla="*/ 2147483647 h 26"/>
              <a:gd name="T32" fmla="*/ 2147483647 w 26"/>
              <a:gd name="T33" fmla="*/ 2147483647 h 26"/>
              <a:gd name="T34" fmla="*/ 2147483647 w 26"/>
              <a:gd name="T35" fmla="*/ 2147483647 h 26"/>
              <a:gd name="T36" fmla="*/ 2147483647 w 26"/>
              <a:gd name="T37" fmla="*/ 2147483647 h 26"/>
              <a:gd name="T38" fmla="*/ 2147483647 w 26"/>
              <a:gd name="T39" fmla="*/ 2147483647 h 26"/>
              <a:gd name="T40" fmla="*/ 2147483647 w 26"/>
              <a:gd name="T41" fmla="*/ 2147483647 h 26"/>
              <a:gd name="T42" fmla="*/ 2147483647 w 26"/>
              <a:gd name="T43" fmla="*/ 2147483647 h 26"/>
              <a:gd name="T44" fmla="*/ 2147483647 w 26"/>
              <a:gd name="T45" fmla="*/ 2147483647 h 26"/>
              <a:gd name="T46" fmla="*/ 2147483647 w 26"/>
              <a:gd name="T47" fmla="*/ 2147483647 h 26"/>
              <a:gd name="T48" fmla="*/ 2147483647 w 26"/>
              <a:gd name="T49" fmla="*/ 0 h 26"/>
              <a:gd name="T50" fmla="*/ 2147483647 w 26"/>
              <a:gd name="T51" fmla="*/ 2147483647 h 26"/>
              <a:gd name="T52" fmla="*/ 2147483647 w 26"/>
              <a:gd name="T53" fmla="*/ 2147483647 h 26"/>
              <a:gd name="T54" fmla="*/ 2147483647 w 26"/>
              <a:gd name="T55" fmla="*/ 2147483647 h 26"/>
              <a:gd name="T56" fmla="*/ 2147483647 w 26"/>
              <a:gd name="T57" fmla="*/ 2147483647 h 26"/>
              <a:gd name="T58" fmla="*/ 2147483647 w 26"/>
              <a:gd name="T59" fmla="*/ 2147483647 h 26"/>
              <a:gd name="T60" fmla="*/ 2147483647 w 26"/>
              <a:gd name="T61" fmla="*/ 2147483647 h 26"/>
              <a:gd name="T62" fmla="*/ 2147483647 w 26"/>
              <a:gd name="T63" fmla="*/ 2147483647 h 26"/>
              <a:gd name="T64" fmla="*/ 2147483647 w 26"/>
              <a:gd name="T65" fmla="*/ 2147483647 h 26"/>
              <a:gd name="T66" fmla="*/ 2147483647 w 26"/>
              <a:gd name="T67" fmla="*/ 2147483647 h 26"/>
              <a:gd name="T68" fmla="*/ 2147483647 w 26"/>
              <a:gd name="T69" fmla="*/ 2147483647 h 26"/>
              <a:gd name="T70" fmla="*/ 2147483647 w 26"/>
              <a:gd name="T71" fmla="*/ 2147483647 h 26"/>
              <a:gd name="T72" fmla="*/ 0 w 26"/>
              <a:gd name="T73" fmla="*/ 2147483647 h 26"/>
              <a:gd name="T74" fmla="*/ 2147483647 w 26"/>
              <a:gd name="T75" fmla="*/ 2147483647 h 26"/>
              <a:gd name="T76" fmla="*/ 2147483647 w 26"/>
              <a:gd name="T77" fmla="*/ 2147483647 h 26"/>
              <a:gd name="T78" fmla="*/ 2147483647 w 26"/>
              <a:gd name="T79" fmla="*/ 2147483647 h 26"/>
              <a:gd name="T80" fmla="*/ 2147483647 w 26"/>
              <a:gd name="T81" fmla="*/ 2147483647 h 26"/>
              <a:gd name="T82" fmla="*/ 2147483647 w 26"/>
              <a:gd name="T83" fmla="*/ 2147483647 h 26"/>
              <a:gd name="T84" fmla="*/ 2147483647 w 26"/>
              <a:gd name="T85" fmla="*/ 2147483647 h 26"/>
              <a:gd name="T86" fmla="*/ 2147483647 w 26"/>
              <a:gd name="T87" fmla="*/ 2147483647 h 26"/>
              <a:gd name="T88" fmla="*/ 2147483647 w 26"/>
              <a:gd name="T89" fmla="*/ 2147483647 h 26"/>
              <a:gd name="T90" fmla="*/ 2147483647 w 26"/>
              <a:gd name="T91" fmla="*/ 2147483647 h 26"/>
              <a:gd name="T92" fmla="*/ 2147483647 w 26"/>
              <a:gd name="T93" fmla="*/ 2147483647 h 26"/>
              <a:gd name="T94" fmla="*/ 2147483647 w 26"/>
              <a:gd name="T95" fmla="*/ 2147483647 h 26"/>
              <a:gd name="T96" fmla="*/ 2147483647 w 26"/>
              <a:gd name="T97" fmla="*/ 2147483647 h 26"/>
              <a:gd name="T98" fmla="*/ 2147483647 w 26"/>
              <a:gd name="T99" fmla="*/ 2147483647 h 2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6"/>
              <a:gd name="T151" fmla="*/ 0 h 26"/>
              <a:gd name="T152" fmla="*/ 26 w 26"/>
              <a:gd name="T153" fmla="*/ 26 h 2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6" h="26">
                <a:moveTo>
                  <a:pt x="13" y="26"/>
                </a:moveTo>
                <a:lnTo>
                  <a:pt x="15" y="26"/>
                </a:lnTo>
                <a:lnTo>
                  <a:pt x="16" y="26"/>
                </a:lnTo>
                <a:lnTo>
                  <a:pt x="18" y="26"/>
                </a:lnTo>
                <a:lnTo>
                  <a:pt x="20" y="26"/>
                </a:lnTo>
                <a:lnTo>
                  <a:pt x="22" y="25"/>
                </a:lnTo>
                <a:lnTo>
                  <a:pt x="23" y="23"/>
                </a:lnTo>
                <a:lnTo>
                  <a:pt x="24" y="22"/>
                </a:lnTo>
                <a:lnTo>
                  <a:pt x="24" y="21"/>
                </a:lnTo>
                <a:lnTo>
                  <a:pt x="25" y="19"/>
                </a:lnTo>
                <a:lnTo>
                  <a:pt x="26" y="17"/>
                </a:lnTo>
                <a:lnTo>
                  <a:pt x="26" y="16"/>
                </a:lnTo>
                <a:lnTo>
                  <a:pt x="26" y="14"/>
                </a:lnTo>
                <a:lnTo>
                  <a:pt x="26" y="13"/>
                </a:lnTo>
                <a:lnTo>
                  <a:pt x="26" y="11"/>
                </a:lnTo>
                <a:lnTo>
                  <a:pt x="25" y="9"/>
                </a:lnTo>
                <a:lnTo>
                  <a:pt x="24" y="8"/>
                </a:lnTo>
                <a:lnTo>
                  <a:pt x="24" y="6"/>
                </a:lnTo>
                <a:lnTo>
                  <a:pt x="23" y="5"/>
                </a:lnTo>
                <a:lnTo>
                  <a:pt x="22" y="4"/>
                </a:lnTo>
                <a:lnTo>
                  <a:pt x="20" y="3"/>
                </a:lnTo>
                <a:lnTo>
                  <a:pt x="18" y="2"/>
                </a:lnTo>
                <a:lnTo>
                  <a:pt x="16" y="1"/>
                </a:lnTo>
                <a:lnTo>
                  <a:pt x="15" y="1"/>
                </a:lnTo>
                <a:lnTo>
                  <a:pt x="13" y="0"/>
                </a:lnTo>
                <a:lnTo>
                  <a:pt x="12" y="1"/>
                </a:lnTo>
                <a:lnTo>
                  <a:pt x="10" y="1"/>
                </a:lnTo>
                <a:lnTo>
                  <a:pt x="8" y="2"/>
                </a:lnTo>
                <a:lnTo>
                  <a:pt x="7" y="3"/>
                </a:lnTo>
                <a:lnTo>
                  <a:pt x="6" y="4"/>
                </a:lnTo>
                <a:lnTo>
                  <a:pt x="5" y="5"/>
                </a:lnTo>
                <a:lnTo>
                  <a:pt x="4" y="6"/>
                </a:lnTo>
                <a:lnTo>
                  <a:pt x="3" y="8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4"/>
                </a:lnTo>
                <a:lnTo>
                  <a:pt x="1" y="16"/>
                </a:lnTo>
                <a:lnTo>
                  <a:pt x="1" y="17"/>
                </a:lnTo>
                <a:lnTo>
                  <a:pt x="2" y="19"/>
                </a:lnTo>
                <a:lnTo>
                  <a:pt x="3" y="21"/>
                </a:lnTo>
                <a:lnTo>
                  <a:pt x="4" y="22"/>
                </a:lnTo>
                <a:lnTo>
                  <a:pt x="5" y="23"/>
                </a:lnTo>
                <a:lnTo>
                  <a:pt x="6" y="25"/>
                </a:lnTo>
                <a:lnTo>
                  <a:pt x="7" y="26"/>
                </a:lnTo>
                <a:lnTo>
                  <a:pt x="8" y="26"/>
                </a:lnTo>
                <a:lnTo>
                  <a:pt x="10" y="26"/>
                </a:lnTo>
                <a:lnTo>
                  <a:pt x="12" y="26"/>
                </a:lnTo>
                <a:lnTo>
                  <a:pt x="13" y="2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8" name="Freeform 509"/>
          <xdr:cNvSpPr>
            <a:spLocks/>
          </xdr:cNvSpPr>
        </xdr:nvSpPr>
        <xdr:spPr bwMode="auto">
          <a:xfrm>
            <a:off x="3921" y="4348"/>
            <a:ext cx="42" cy="43"/>
          </a:xfrm>
          <a:custGeom>
            <a:avLst/>
            <a:gdLst>
              <a:gd name="T0" fmla="*/ 2147483647 w 25"/>
              <a:gd name="T1" fmla="*/ 2147483647 h 26"/>
              <a:gd name="T2" fmla="*/ 2147483647 w 25"/>
              <a:gd name="T3" fmla="*/ 2147483647 h 26"/>
              <a:gd name="T4" fmla="*/ 2147483647 w 25"/>
              <a:gd name="T5" fmla="*/ 2147483647 h 26"/>
              <a:gd name="T6" fmla="*/ 2147483647 w 25"/>
              <a:gd name="T7" fmla="*/ 2147483647 h 26"/>
              <a:gd name="T8" fmla="*/ 2147483647 w 25"/>
              <a:gd name="T9" fmla="*/ 2147483647 h 26"/>
              <a:gd name="T10" fmla="*/ 2147483647 w 25"/>
              <a:gd name="T11" fmla="*/ 2147483647 h 26"/>
              <a:gd name="T12" fmla="*/ 2147483647 w 25"/>
              <a:gd name="T13" fmla="*/ 2147483647 h 26"/>
              <a:gd name="T14" fmla="*/ 2147483647 w 25"/>
              <a:gd name="T15" fmla="*/ 2147483647 h 26"/>
              <a:gd name="T16" fmla="*/ 2147483647 w 25"/>
              <a:gd name="T17" fmla="*/ 2147483647 h 26"/>
              <a:gd name="T18" fmla="*/ 2147483647 w 25"/>
              <a:gd name="T19" fmla="*/ 2147483647 h 26"/>
              <a:gd name="T20" fmla="*/ 2147483647 w 25"/>
              <a:gd name="T21" fmla="*/ 2147483647 h 26"/>
              <a:gd name="T22" fmla="*/ 2147483647 w 25"/>
              <a:gd name="T23" fmla="*/ 2147483647 h 26"/>
              <a:gd name="T24" fmla="*/ 2147483647 w 25"/>
              <a:gd name="T25" fmla="*/ 2147483647 h 26"/>
              <a:gd name="T26" fmla="*/ 2147483647 w 25"/>
              <a:gd name="T27" fmla="*/ 2147483647 h 26"/>
              <a:gd name="T28" fmla="*/ 2147483647 w 25"/>
              <a:gd name="T29" fmla="*/ 2147483647 h 26"/>
              <a:gd name="T30" fmla="*/ 2147483647 w 25"/>
              <a:gd name="T31" fmla="*/ 2147483647 h 26"/>
              <a:gd name="T32" fmla="*/ 2147483647 w 25"/>
              <a:gd name="T33" fmla="*/ 2147483647 h 26"/>
              <a:gd name="T34" fmla="*/ 2147483647 w 25"/>
              <a:gd name="T35" fmla="*/ 2147483647 h 26"/>
              <a:gd name="T36" fmla="*/ 2147483647 w 25"/>
              <a:gd name="T37" fmla="*/ 2147483647 h 26"/>
              <a:gd name="T38" fmla="*/ 2147483647 w 25"/>
              <a:gd name="T39" fmla="*/ 2147483647 h 26"/>
              <a:gd name="T40" fmla="*/ 2147483647 w 25"/>
              <a:gd name="T41" fmla="*/ 2147483647 h 26"/>
              <a:gd name="T42" fmla="*/ 2147483647 w 25"/>
              <a:gd name="T43" fmla="*/ 2147483647 h 26"/>
              <a:gd name="T44" fmla="*/ 2147483647 w 25"/>
              <a:gd name="T45" fmla="*/ 2147483647 h 26"/>
              <a:gd name="T46" fmla="*/ 2147483647 w 25"/>
              <a:gd name="T47" fmla="*/ 2147483647 h 26"/>
              <a:gd name="T48" fmla="*/ 2147483647 w 25"/>
              <a:gd name="T49" fmla="*/ 0 h 26"/>
              <a:gd name="T50" fmla="*/ 2147483647 w 25"/>
              <a:gd name="T51" fmla="*/ 2147483647 h 26"/>
              <a:gd name="T52" fmla="*/ 2147483647 w 25"/>
              <a:gd name="T53" fmla="*/ 2147483647 h 26"/>
              <a:gd name="T54" fmla="*/ 2147483647 w 25"/>
              <a:gd name="T55" fmla="*/ 2147483647 h 26"/>
              <a:gd name="T56" fmla="*/ 2147483647 w 25"/>
              <a:gd name="T57" fmla="*/ 2147483647 h 26"/>
              <a:gd name="T58" fmla="*/ 2147483647 w 25"/>
              <a:gd name="T59" fmla="*/ 2147483647 h 26"/>
              <a:gd name="T60" fmla="*/ 2147483647 w 25"/>
              <a:gd name="T61" fmla="*/ 2147483647 h 26"/>
              <a:gd name="T62" fmla="*/ 2147483647 w 25"/>
              <a:gd name="T63" fmla="*/ 2147483647 h 26"/>
              <a:gd name="T64" fmla="*/ 2147483647 w 25"/>
              <a:gd name="T65" fmla="*/ 2147483647 h 26"/>
              <a:gd name="T66" fmla="*/ 2147483647 w 25"/>
              <a:gd name="T67" fmla="*/ 2147483647 h 26"/>
              <a:gd name="T68" fmla="*/ 2147483647 w 25"/>
              <a:gd name="T69" fmla="*/ 2147483647 h 26"/>
              <a:gd name="T70" fmla="*/ 2147483647 w 25"/>
              <a:gd name="T71" fmla="*/ 2147483647 h 26"/>
              <a:gd name="T72" fmla="*/ 0 w 25"/>
              <a:gd name="T73" fmla="*/ 2147483647 h 26"/>
              <a:gd name="T74" fmla="*/ 2147483647 w 25"/>
              <a:gd name="T75" fmla="*/ 2147483647 h 26"/>
              <a:gd name="T76" fmla="*/ 2147483647 w 25"/>
              <a:gd name="T77" fmla="*/ 2147483647 h 26"/>
              <a:gd name="T78" fmla="*/ 2147483647 w 25"/>
              <a:gd name="T79" fmla="*/ 2147483647 h 26"/>
              <a:gd name="T80" fmla="*/ 2147483647 w 25"/>
              <a:gd name="T81" fmla="*/ 2147483647 h 26"/>
              <a:gd name="T82" fmla="*/ 2147483647 w 25"/>
              <a:gd name="T83" fmla="*/ 2147483647 h 26"/>
              <a:gd name="T84" fmla="*/ 2147483647 w 25"/>
              <a:gd name="T85" fmla="*/ 2147483647 h 26"/>
              <a:gd name="T86" fmla="*/ 2147483647 w 25"/>
              <a:gd name="T87" fmla="*/ 2147483647 h 26"/>
              <a:gd name="T88" fmla="*/ 2147483647 w 25"/>
              <a:gd name="T89" fmla="*/ 2147483647 h 26"/>
              <a:gd name="T90" fmla="*/ 2147483647 w 25"/>
              <a:gd name="T91" fmla="*/ 2147483647 h 26"/>
              <a:gd name="T92" fmla="*/ 2147483647 w 25"/>
              <a:gd name="T93" fmla="*/ 2147483647 h 26"/>
              <a:gd name="T94" fmla="*/ 2147483647 w 25"/>
              <a:gd name="T95" fmla="*/ 2147483647 h 26"/>
              <a:gd name="T96" fmla="*/ 2147483647 w 25"/>
              <a:gd name="T97" fmla="*/ 2147483647 h 26"/>
              <a:gd name="T98" fmla="*/ 2147483647 w 25"/>
              <a:gd name="T99" fmla="*/ 2147483647 h 2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5"/>
              <a:gd name="T151" fmla="*/ 0 h 26"/>
              <a:gd name="T152" fmla="*/ 25 w 25"/>
              <a:gd name="T153" fmla="*/ 26 h 2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5" h="26">
                <a:moveTo>
                  <a:pt x="13" y="26"/>
                </a:moveTo>
                <a:lnTo>
                  <a:pt x="15" y="26"/>
                </a:lnTo>
                <a:lnTo>
                  <a:pt x="16" y="26"/>
                </a:lnTo>
                <a:lnTo>
                  <a:pt x="18" y="25"/>
                </a:lnTo>
                <a:lnTo>
                  <a:pt x="20" y="25"/>
                </a:lnTo>
                <a:lnTo>
                  <a:pt x="21" y="24"/>
                </a:lnTo>
                <a:lnTo>
                  <a:pt x="22" y="23"/>
                </a:lnTo>
                <a:lnTo>
                  <a:pt x="24" y="22"/>
                </a:lnTo>
                <a:lnTo>
                  <a:pt x="24" y="21"/>
                </a:lnTo>
                <a:lnTo>
                  <a:pt x="24" y="19"/>
                </a:lnTo>
                <a:lnTo>
                  <a:pt x="25" y="17"/>
                </a:lnTo>
                <a:lnTo>
                  <a:pt x="25" y="15"/>
                </a:lnTo>
                <a:lnTo>
                  <a:pt x="25" y="14"/>
                </a:lnTo>
                <a:lnTo>
                  <a:pt x="25" y="13"/>
                </a:lnTo>
                <a:lnTo>
                  <a:pt x="25" y="11"/>
                </a:lnTo>
                <a:lnTo>
                  <a:pt x="24" y="9"/>
                </a:lnTo>
                <a:lnTo>
                  <a:pt x="24" y="7"/>
                </a:lnTo>
                <a:lnTo>
                  <a:pt x="24" y="5"/>
                </a:lnTo>
                <a:lnTo>
                  <a:pt x="22" y="5"/>
                </a:lnTo>
                <a:lnTo>
                  <a:pt x="21" y="4"/>
                </a:lnTo>
                <a:lnTo>
                  <a:pt x="20" y="3"/>
                </a:lnTo>
                <a:lnTo>
                  <a:pt x="18" y="2"/>
                </a:lnTo>
                <a:lnTo>
                  <a:pt x="16" y="1"/>
                </a:lnTo>
                <a:lnTo>
                  <a:pt x="15" y="1"/>
                </a:lnTo>
                <a:lnTo>
                  <a:pt x="13" y="0"/>
                </a:lnTo>
                <a:lnTo>
                  <a:pt x="12" y="1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6" y="4"/>
                </a:lnTo>
                <a:lnTo>
                  <a:pt x="4" y="5"/>
                </a:lnTo>
                <a:lnTo>
                  <a:pt x="3" y="5"/>
                </a:lnTo>
                <a:lnTo>
                  <a:pt x="2" y="7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4"/>
                </a:lnTo>
                <a:lnTo>
                  <a:pt x="1" y="15"/>
                </a:lnTo>
                <a:lnTo>
                  <a:pt x="1" y="17"/>
                </a:lnTo>
                <a:lnTo>
                  <a:pt x="2" y="19"/>
                </a:lnTo>
                <a:lnTo>
                  <a:pt x="2" y="21"/>
                </a:lnTo>
                <a:lnTo>
                  <a:pt x="3" y="22"/>
                </a:lnTo>
                <a:lnTo>
                  <a:pt x="4" y="23"/>
                </a:lnTo>
                <a:lnTo>
                  <a:pt x="6" y="24"/>
                </a:lnTo>
                <a:lnTo>
                  <a:pt x="6" y="25"/>
                </a:lnTo>
                <a:lnTo>
                  <a:pt x="8" y="25"/>
                </a:lnTo>
                <a:lnTo>
                  <a:pt x="10" y="26"/>
                </a:lnTo>
                <a:lnTo>
                  <a:pt x="12" y="26"/>
                </a:lnTo>
                <a:lnTo>
                  <a:pt x="13" y="2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9" name="Freeform 510"/>
          <xdr:cNvSpPr>
            <a:spLocks/>
          </xdr:cNvSpPr>
        </xdr:nvSpPr>
        <xdr:spPr bwMode="auto">
          <a:xfrm>
            <a:off x="3957" y="4386"/>
            <a:ext cx="42" cy="43"/>
          </a:xfrm>
          <a:custGeom>
            <a:avLst/>
            <a:gdLst>
              <a:gd name="T0" fmla="*/ 2147483647 w 25"/>
              <a:gd name="T1" fmla="*/ 2147483647 h 26"/>
              <a:gd name="T2" fmla="*/ 2147483647 w 25"/>
              <a:gd name="T3" fmla="*/ 2147483647 h 26"/>
              <a:gd name="T4" fmla="*/ 2147483647 w 25"/>
              <a:gd name="T5" fmla="*/ 2147483647 h 26"/>
              <a:gd name="T6" fmla="*/ 2147483647 w 25"/>
              <a:gd name="T7" fmla="*/ 2147483647 h 26"/>
              <a:gd name="T8" fmla="*/ 2147483647 w 25"/>
              <a:gd name="T9" fmla="*/ 2147483647 h 26"/>
              <a:gd name="T10" fmla="*/ 2147483647 w 25"/>
              <a:gd name="T11" fmla="*/ 2147483647 h 26"/>
              <a:gd name="T12" fmla="*/ 2147483647 w 25"/>
              <a:gd name="T13" fmla="*/ 2147483647 h 26"/>
              <a:gd name="T14" fmla="*/ 2147483647 w 25"/>
              <a:gd name="T15" fmla="*/ 2147483647 h 26"/>
              <a:gd name="T16" fmla="*/ 2147483647 w 25"/>
              <a:gd name="T17" fmla="*/ 2147483647 h 26"/>
              <a:gd name="T18" fmla="*/ 2147483647 w 25"/>
              <a:gd name="T19" fmla="*/ 2147483647 h 26"/>
              <a:gd name="T20" fmla="*/ 2147483647 w 25"/>
              <a:gd name="T21" fmla="*/ 2147483647 h 26"/>
              <a:gd name="T22" fmla="*/ 2147483647 w 25"/>
              <a:gd name="T23" fmla="*/ 2147483647 h 26"/>
              <a:gd name="T24" fmla="*/ 2147483647 w 25"/>
              <a:gd name="T25" fmla="*/ 2147483647 h 26"/>
              <a:gd name="T26" fmla="*/ 2147483647 w 25"/>
              <a:gd name="T27" fmla="*/ 2147483647 h 26"/>
              <a:gd name="T28" fmla="*/ 2147483647 w 25"/>
              <a:gd name="T29" fmla="*/ 2147483647 h 26"/>
              <a:gd name="T30" fmla="*/ 2147483647 w 25"/>
              <a:gd name="T31" fmla="*/ 2147483647 h 26"/>
              <a:gd name="T32" fmla="*/ 2147483647 w 25"/>
              <a:gd name="T33" fmla="*/ 2147483647 h 26"/>
              <a:gd name="T34" fmla="*/ 2147483647 w 25"/>
              <a:gd name="T35" fmla="*/ 2147483647 h 26"/>
              <a:gd name="T36" fmla="*/ 2147483647 w 25"/>
              <a:gd name="T37" fmla="*/ 2147483647 h 26"/>
              <a:gd name="T38" fmla="*/ 2147483647 w 25"/>
              <a:gd name="T39" fmla="*/ 2147483647 h 26"/>
              <a:gd name="T40" fmla="*/ 2147483647 w 25"/>
              <a:gd name="T41" fmla="*/ 2147483647 h 26"/>
              <a:gd name="T42" fmla="*/ 2147483647 w 25"/>
              <a:gd name="T43" fmla="*/ 2147483647 h 26"/>
              <a:gd name="T44" fmla="*/ 2147483647 w 25"/>
              <a:gd name="T45" fmla="*/ 0 h 26"/>
              <a:gd name="T46" fmla="*/ 2147483647 w 25"/>
              <a:gd name="T47" fmla="*/ 0 h 26"/>
              <a:gd name="T48" fmla="*/ 2147483647 w 25"/>
              <a:gd name="T49" fmla="*/ 0 h 26"/>
              <a:gd name="T50" fmla="*/ 2147483647 w 25"/>
              <a:gd name="T51" fmla="*/ 0 h 26"/>
              <a:gd name="T52" fmla="*/ 2147483647 w 25"/>
              <a:gd name="T53" fmla="*/ 0 h 26"/>
              <a:gd name="T54" fmla="*/ 2147483647 w 25"/>
              <a:gd name="T55" fmla="*/ 2147483647 h 26"/>
              <a:gd name="T56" fmla="*/ 2147483647 w 25"/>
              <a:gd name="T57" fmla="*/ 2147483647 h 26"/>
              <a:gd name="T58" fmla="*/ 2147483647 w 25"/>
              <a:gd name="T59" fmla="*/ 2147483647 h 26"/>
              <a:gd name="T60" fmla="*/ 2147483647 w 25"/>
              <a:gd name="T61" fmla="*/ 2147483647 h 26"/>
              <a:gd name="T62" fmla="*/ 2147483647 w 25"/>
              <a:gd name="T63" fmla="*/ 2147483647 h 26"/>
              <a:gd name="T64" fmla="*/ 2147483647 w 25"/>
              <a:gd name="T65" fmla="*/ 2147483647 h 26"/>
              <a:gd name="T66" fmla="*/ 2147483647 w 25"/>
              <a:gd name="T67" fmla="*/ 2147483647 h 26"/>
              <a:gd name="T68" fmla="*/ 2147483647 w 25"/>
              <a:gd name="T69" fmla="*/ 2147483647 h 26"/>
              <a:gd name="T70" fmla="*/ 2147483647 w 25"/>
              <a:gd name="T71" fmla="*/ 2147483647 h 26"/>
              <a:gd name="T72" fmla="*/ 0 w 25"/>
              <a:gd name="T73" fmla="*/ 2147483647 h 26"/>
              <a:gd name="T74" fmla="*/ 2147483647 w 25"/>
              <a:gd name="T75" fmla="*/ 2147483647 h 26"/>
              <a:gd name="T76" fmla="*/ 2147483647 w 25"/>
              <a:gd name="T77" fmla="*/ 2147483647 h 26"/>
              <a:gd name="T78" fmla="*/ 2147483647 w 25"/>
              <a:gd name="T79" fmla="*/ 2147483647 h 26"/>
              <a:gd name="T80" fmla="*/ 2147483647 w 25"/>
              <a:gd name="T81" fmla="*/ 2147483647 h 26"/>
              <a:gd name="T82" fmla="*/ 2147483647 w 25"/>
              <a:gd name="T83" fmla="*/ 2147483647 h 26"/>
              <a:gd name="T84" fmla="*/ 2147483647 w 25"/>
              <a:gd name="T85" fmla="*/ 2147483647 h 26"/>
              <a:gd name="T86" fmla="*/ 2147483647 w 25"/>
              <a:gd name="T87" fmla="*/ 2147483647 h 26"/>
              <a:gd name="T88" fmla="*/ 2147483647 w 25"/>
              <a:gd name="T89" fmla="*/ 2147483647 h 26"/>
              <a:gd name="T90" fmla="*/ 2147483647 w 25"/>
              <a:gd name="T91" fmla="*/ 2147483647 h 26"/>
              <a:gd name="T92" fmla="*/ 2147483647 w 25"/>
              <a:gd name="T93" fmla="*/ 2147483647 h 26"/>
              <a:gd name="T94" fmla="*/ 2147483647 w 25"/>
              <a:gd name="T95" fmla="*/ 2147483647 h 26"/>
              <a:gd name="T96" fmla="*/ 2147483647 w 25"/>
              <a:gd name="T97" fmla="*/ 2147483647 h 26"/>
              <a:gd name="T98" fmla="*/ 2147483647 w 25"/>
              <a:gd name="T99" fmla="*/ 2147483647 h 2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5"/>
              <a:gd name="T151" fmla="*/ 0 h 26"/>
              <a:gd name="T152" fmla="*/ 25 w 25"/>
              <a:gd name="T153" fmla="*/ 26 h 2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5" h="26">
                <a:moveTo>
                  <a:pt x="12" y="26"/>
                </a:moveTo>
                <a:lnTo>
                  <a:pt x="14" y="26"/>
                </a:lnTo>
                <a:lnTo>
                  <a:pt x="16" y="26"/>
                </a:lnTo>
                <a:lnTo>
                  <a:pt x="17" y="25"/>
                </a:lnTo>
                <a:lnTo>
                  <a:pt x="18" y="24"/>
                </a:lnTo>
                <a:lnTo>
                  <a:pt x="20" y="23"/>
                </a:lnTo>
                <a:lnTo>
                  <a:pt x="21" y="22"/>
                </a:lnTo>
                <a:lnTo>
                  <a:pt x="21" y="21"/>
                </a:lnTo>
                <a:lnTo>
                  <a:pt x="22" y="19"/>
                </a:lnTo>
                <a:lnTo>
                  <a:pt x="23" y="18"/>
                </a:lnTo>
                <a:lnTo>
                  <a:pt x="24" y="16"/>
                </a:lnTo>
                <a:lnTo>
                  <a:pt x="24" y="14"/>
                </a:lnTo>
                <a:lnTo>
                  <a:pt x="25" y="12"/>
                </a:lnTo>
                <a:lnTo>
                  <a:pt x="24" y="11"/>
                </a:lnTo>
                <a:lnTo>
                  <a:pt x="24" y="10"/>
                </a:lnTo>
                <a:lnTo>
                  <a:pt x="23" y="8"/>
                </a:lnTo>
                <a:lnTo>
                  <a:pt x="22" y="7"/>
                </a:lnTo>
                <a:lnTo>
                  <a:pt x="21" y="5"/>
                </a:lnTo>
                <a:lnTo>
                  <a:pt x="21" y="4"/>
                </a:lnTo>
                <a:lnTo>
                  <a:pt x="20" y="3"/>
                </a:lnTo>
                <a:lnTo>
                  <a:pt x="18" y="2"/>
                </a:lnTo>
                <a:lnTo>
                  <a:pt x="17" y="1"/>
                </a:lnTo>
                <a:lnTo>
                  <a:pt x="16" y="0"/>
                </a:lnTo>
                <a:lnTo>
                  <a:pt x="14" y="0"/>
                </a:lnTo>
                <a:lnTo>
                  <a:pt x="12" y="0"/>
                </a:lnTo>
                <a:lnTo>
                  <a:pt x="10" y="0"/>
                </a:lnTo>
                <a:lnTo>
                  <a:pt x="8" y="1"/>
                </a:lnTo>
                <a:lnTo>
                  <a:pt x="6" y="2"/>
                </a:lnTo>
                <a:lnTo>
                  <a:pt x="5" y="3"/>
                </a:lnTo>
                <a:lnTo>
                  <a:pt x="3" y="4"/>
                </a:lnTo>
                <a:lnTo>
                  <a:pt x="3" y="5"/>
                </a:lnTo>
                <a:lnTo>
                  <a:pt x="2" y="7"/>
                </a:lnTo>
                <a:lnTo>
                  <a:pt x="2" y="8"/>
                </a:lnTo>
                <a:lnTo>
                  <a:pt x="1" y="10"/>
                </a:lnTo>
                <a:lnTo>
                  <a:pt x="1" y="11"/>
                </a:lnTo>
                <a:lnTo>
                  <a:pt x="0" y="12"/>
                </a:lnTo>
                <a:lnTo>
                  <a:pt x="1" y="14"/>
                </a:lnTo>
                <a:lnTo>
                  <a:pt x="1" y="16"/>
                </a:lnTo>
                <a:lnTo>
                  <a:pt x="2" y="18"/>
                </a:lnTo>
                <a:lnTo>
                  <a:pt x="2" y="19"/>
                </a:lnTo>
                <a:lnTo>
                  <a:pt x="3" y="21"/>
                </a:lnTo>
                <a:lnTo>
                  <a:pt x="3" y="22"/>
                </a:lnTo>
                <a:lnTo>
                  <a:pt x="5" y="23"/>
                </a:lnTo>
                <a:lnTo>
                  <a:pt x="6" y="24"/>
                </a:lnTo>
                <a:lnTo>
                  <a:pt x="8" y="25"/>
                </a:lnTo>
                <a:lnTo>
                  <a:pt x="10" y="26"/>
                </a:lnTo>
                <a:lnTo>
                  <a:pt x="12" y="2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0" name="Freeform 511"/>
          <xdr:cNvSpPr>
            <a:spLocks/>
          </xdr:cNvSpPr>
        </xdr:nvSpPr>
        <xdr:spPr bwMode="auto">
          <a:xfrm>
            <a:off x="4004" y="4376"/>
            <a:ext cx="42" cy="41"/>
          </a:xfrm>
          <a:custGeom>
            <a:avLst/>
            <a:gdLst>
              <a:gd name="T0" fmla="*/ 2147483647 w 25"/>
              <a:gd name="T1" fmla="*/ 2147483647 h 25"/>
              <a:gd name="T2" fmla="*/ 2147483647 w 25"/>
              <a:gd name="T3" fmla="*/ 2147483647 h 25"/>
              <a:gd name="T4" fmla="*/ 2147483647 w 25"/>
              <a:gd name="T5" fmla="*/ 2147483647 h 25"/>
              <a:gd name="T6" fmla="*/ 2147483647 w 25"/>
              <a:gd name="T7" fmla="*/ 2147483647 h 25"/>
              <a:gd name="T8" fmla="*/ 2147483647 w 25"/>
              <a:gd name="T9" fmla="*/ 2147483647 h 25"/>
              <a:gd name="T10" fmla="*/ 2147483647 w 25"/>
              <a:gd name="T11" fmla="*/ 2147483647 h 25"/>
              <a:gd name="T12" fmla="*/ 2147483647 w 25"/>
              <a:gd name="T13" fmla="*/ 2147483647 h 25"/>
              <a:gd name="T14" fmla="*/ 2147483647 w 25"/>
              <a:gd name="T15" fmla="*/ 2147483647 h 25"/>
              <a:gd name="T16" fmla="*/ 2147483647 w 25"/>
              <a:gd name="T17" fmla="*/ 2147483647 h 25"/>
              <a:gd name="T18" fmla="*/ 2147483647 w 25"/>
              <a:gd name="T19" fmla="*/ 2147483647 h 25"/>
              <a:gd name="T20" fmla="*/ 2147483647 w 25"/>
              <a:gd name="T21" fmla="*/ 2147483647 h 25"/>
              <a:gd name="T22" fmla="*/ 2147483647 w 25"/>
              <a:gd name="T23" fmla="*/ 2147483647 h 25"/>
              <a:gd name="T24" fmla="*/ 2147483647 w 25"/>
              <a:gd name="T25" fmla="*/ 2147483647 h 25"/>
              <a:gd name="T26" fmla="*/ 2147483647 w 25"/>
              <a:gd name="T27" fmla="*/ 2147483647 h 25"/>
              <a:gd name="T28" fmla="*/ 2147483647 w 25"/>
              <a:gd name="T29" fmla="*/ 2147483647 h 25"/>
              <a:gd name="T30" fmla="*/ 2147483647 w 25"/>
              <a:gd name="T31" fmla="*/ 2147483647 h 25"/>
              <a:gd name="T32" fmla="*/ 2147483647 w 25"/>
              <a:gd name="T33" fmla="*/ 2147483647 h 25"/>
              <a:gd name="T34" fmla="*/ 2147483647 w 25"/>
              <a:gd name="T35" fmla="*/ 2147483647 h 25"/>
              <a:gd name="T36" fmla="*/ 2147483647 w 25"/>
              <a:gd name="T37" fmla="*/ 2147483647 h 25"/>
              <a:gd name="T38" fmla="*/ 2147483647 w 25"/>
              <a:gd name="T39" fmla="*/ 2147483647 h 25"/>
              <a:gd name="T40" fmla="*/ 2147483647 w 25"/>
              <a:gd name="T41" fmla="*/ 2147483647 h 25"/>
              <a:gd name="T42" fmla="*/ 2147483647 w 25"/>
              <a:gd name="T43" fmla="*/ 2147483647 h 25"/>
              <a:gd name="T44" fmla="*/ 2147483647 w 25"/>
              <a:gd name="T45" fmla="*/ 2147483647 h 25"/>
              <a:gd name="T46" fmla="*/ 2147483647 w 25"/>
              <a:gd name="T47" fmla="*/ 2147483647 h 25"/>
              <a:gd name="T48" fmla="*/ 2147483647 w 25"/>
              <a:gd name="T49" fmla="*/ 0 h 25"/>
              <a:gd name="T50" fmla="*/ 2147483647 w 25"/>
              <a:gd name="T51" fmla="*/ 2147483647 h 25"/>
              <a:gd name="T52" fmla="*/ 2147483647 w 25"/>
              <a:gd name="T53" fmla="*/ 2147483647 h 25"/>
              <a:gd name="T54" fmla="*/ 2147483647 w 25"/>
              <a:gd name="T55" fmla="*/ 2147483647 h 25"/>
              <a:gd name="T56" fmla="*/ 2147483647 w 25"/>
              <a:gd name="T57" fmla="*/ 2147483647 h 25"/>
              <a:gd name="T58" fmla="*/ 2147483647 w 25"/>
              <a:gd name="T59" fmla="*/ 2147483647 h 25"/>
              <a:gd name="T60" fmla="*/ 2147483647 w 25"/>
              <a:gd name="T61" fmla="*/ 2147483647 h 25"/>
              <a:gd name="T62" fmla="*/ 2147483647 w 25"/>
              <a:gd name="T63" fmla="*/ 2147483647 h 25"/>
              <a:gd name="T64" fmla="*/ 2147483647 w 25"/>
              <a:gd name="T65" fmla="*/ 2147483647 h 25"/>
              <a:gd name="T66" fmla="*/ 2147483647 w 25"/>
              <a:gd name="T67" fmla="*/ 2147483647 h 25"/>
              <a:gd name="T68" fmla="*/ 0 w 25"/>
              <a:gd name="T69" fmla="*/ 2147483647 h 25"/>
              <a:gd name="T70" fmla="*/ 0 w 25"/>
              <a:gd name="T71" fmla="*/ 2147483647 h 25"/>
              <a:gd name="T72" fmla="*/ 0 w 25"/>
              <a:gd name="T73" fmla="*/ 2147483647 h 25"/>
              <a:gd name="T74" fmla="*/ 0 w 25"/>
              <a:gd name="T75" fmla="*/ 2147483647 h 25"/>
              <a:gd name="T76" fmla="*/ 0 w 25"/>
              <a:gd name="T77" fmla="*/ 2147483647 h 25"/>
              <a:gd name="T78" fmla="*/ 2147483647 w 25"/>
              <a:gd name="T79" fmla="*/ 2147483647 h 25"/>
              <a:gd name="T80" fmla="*/ 2147483647 w 25"/>
              <a:gd name="T81" fmla="*/ 2147483647 h 25"/>
              <a:gd name="T82" fmla="*/ 2147483647 w 25"/>
              <a:gd name="T83" fmla="*/ 2147483647 h 25"/>
              <a:gd name="T84" fmla="*/ 2147483647 w 25"/>
              <a:gd name="T85" fmla="*/ 2147483647 h 25"/>
              <a:gd name="T86" fmla="*/ 2147483647 w 25"/>
              <a:gd name="T87" fmla="*/ 2147483647 h 25"/>
              <a:gd name="T88" fmla="*/ 2147483647 w 25"/>
              <a:gd name="T89" fmla="*/ 2147483647 h 25"/>
              <a:gd name="T90" fmla="*/ 2147483647 w 25"/>
              <a:gd name="T91" fmla="*/ 2147483647 h 25"/>
              <a:gd name="T92" fmla="*/ 2147483647 w 25"/>
              <a:gd name="T93" fmla="*/ 2147483647 h 25"/>
              <a:gd name="T94" fmla="*/ 2147483647 w 25"/>
              <a:gd name="T95" fmla="*/ 2147483647 h 25"/>
              <a:gd name="T96" fmla="*/ 2147483647 w 25"/>
              <a:gd name="T97" fmla="*/ 2147483647 h 25"/>
              <a:gd name="T98" fmla="*/ 2147483647 w 25"/>
              <a:gd name="T99" fmla="*/ 2147483647 h 2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5"/>
              <a:gd name="T151" fmla="*/ 0 h 25"/>
              <a:gd name="T152" fmla="*/ 25 w 25"/>
              <a:gd name="T153" fmla="*/ 25 h 2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5" h="25">
                <a:moveTo>
                  <a:pt x="12" y="25"/>
                </a:moveTo>
                <a:lnTo>
                  <a:pt x="13" y="25"/>
                </a:lnTo>
                <a:lnTo>
                  <a:pt x="15" y="25"/>
                </a:lnTo>
                <a:lnTo>
                  <a:pt x="17" y="25"/>
                </a:lnTo>
                <a:lnTo>
                  <a:pt x="19" y="25"/>
                </a:lnTo>
                <a:lnTo>
                  <a:pt x="20" y="24"/>
                </a:lnTo>
                <a:lnTo>
                  <a:pt x="21" y="22"/>
                </a:lnTo>
                <a:lnTo>
                  <a:pt x="22" y="21"/>
                </a:lnTo>
                <a:lnTo>
                  <a:pt x="23" y="20"/>
                </a:lnTo>
                <a:lnTo>
                  <a:pt x="23" y="18"/>
                </a:lnTo>
                <a:lnTo>
                  <a:pt x="24" y="16"/>
                </a:lnTo>
                <a:lnTo>
                  <a:pt x="24" y="15"/>
                </a:lnTo>
                <a:lnTo>
                  <a:pt x="25" y="13"/>
                </a:lnTo>
                <a:lnTo>
                  <a:pt x="24" y="12"/>
                </a:lnTo>
                <a:lnTo>
                  <a:pt x="24" y="10"/>
                </a:lnTo>
                <a:lnTo>
                  <a:pt x="23" y="8"/>
                </a:lnTo>
                <a:lnTo>
                  <a:pt x="23" y="6"/>
                </a:lnTo>
                <a:lnTo>
                  <a:pt x="22" y="6"/>
                </a:lnTo>
                <a:lnTo>
                  <a:pt x="21" y="4"/>
                </a:lnTo>
                <a:lnTo>
                  <a:pt x="20" y="3"/>
                </a:lnTo>
                <a:lnTo>
                  <a:pt x="19" y="2"/>
                </a:lnTo>
                <a:lnTo>
                  <a:pt x="17" y="2"/>
                </a:lnTo>
                <a:lnTo>
                  <a:pt x="15" y="1"/>
                </a:lnTo>
                <a:lnTo>
                  <a:pt x="13" y="1"/>
                </a:lnTo>
                <a:lnTo>
                  <a:pt x="12" y="0"/>
                </a:lnTo>
                <a:lnTo>
                  <a:pt x="11" y="1"/>
                </a:lnTo>
                <a:lnTo>
                  <a:pt x="9" y="1"/>
                </a:lnTo>
                <a:lnTo>
                  <a:pt x="7" y="2"/>
                </a:lnTo>
                <a:lnTo>
                  <a:pt x="5" y="2"/>
                </a:lnTo>
                <a:lnTo>
                  <a:pt x="4" y="3"/>
                </a:lnTo>
                <a:lnTo>
                  <a:pt x="3" y="4"/>
                </a:lnTo>
                <a:lnTo>
                  <a:pt x="2" y="6"/>
                </a:lnTo>
                <a:lnTo>
                  <a:pt x="1" y="6"/>
                </a:lnTo>
                <a:lnTo>
                  <a:pt x="1" y="8"/>
                </a:lnTo>
                <a:lnTo>
                  <a:pt x="0" y="10"/>
                </a:lnTo>
                <a:lnTo>
                  <a:pt x="0" y="12"/>
                </a:lnTo>
                <a:lnTo>
                  <a:pt x="0" y="13"/>
                </a:lnTo>
                <a:lnTo>
                  <a:pt x="0" y="15"/>
                </a:lnTo>
                <a:lnTo>
                  <a:pt x="0" y="16"/>
                </a:lnTo>
                <a:lnTo>
                  <a:pt x="1" y="18"/>
                </a:lnTo>
                <a:lnTo>
                  <a:pt x="1" y="20"/>
                </a:lnTo>
                <a:lnTo>
                  <a:pt x="2" y="21"/>
                </a:lnTo>
                <a:lnTo>
                  <a:pt x="3" y="22"/>
                </a:lnTo>
                <a:lnTo>
                  <a:pt x="4" y="24"/>
                </a:lnTo>
                <a:lnTo>
                  <a:pt x="5" y="25"/>
                </a:lnTo>
                <a:lnTo>
                  <a:pt x="7" y="25"/>
                </a:lnTo>
                <a:lnTo>
                  <a:pt x="9" y="25"/>
                </a:lnTo>
                <a:lnTo>
                  <a:pt x="11" y="25"/>
                </a:lnTo>
                <a:lnTo>
                  <a:pt x="12" y="2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1" name="Freeform 512"/>
          <xdr:cNvSpPr>
            <a:spLocks/>
          </xdr:cNvSpPr>
        </xdr:nvSpPr>
        <xdr:spPr bwMode="auto">
          <a:xfrm>
            <a:off x="3973" y="4225"/>
            <a:ext cx="49" cy="51"/>
          </a:xfrm>
          <a:custGeom>
            <a:avLst/>
            <a:gdLst>
              <a:gd name="T0" fmla="*/ 2147483647 w 29"/>
              <a:gd name="T1" fmla="*/ 2147483647 h 32"/>
              <a:gd name="T2" fmla="*/ 2147483647 w 29"/>
              <a:gd name="T3" fmla="*/ 2147483647 h 32"/>
              <a:gd name="T4" fmla="*/ 2147483647 w 29"/>
              <a:gd name="T5" fmla="*/ 2147483647 h 32"/>
              <a:gd name="T6" fmla="*/ 2147483647 w 29"/>
              <a:gd name="T7" fmla="*/ 2147483647 h 32"/>
              <a:gd name="T8" fmla="*/ 2147483647 w 29"/>
              <a:gd name="T9" fmla="*/ 2147483647 h 32"/>
              <a:gd name="T10" fmla="*/ 2147483647 w 29"/>
              <a:gd name="T11" fmla="*/ 2147483647 h 32"/>
              <a:gd name="T12" fmla="*/ 2147483647 w 29"/>
              <a:gd name="T13" fmla="*/ 2147483647 h 32"/>
              <a:gd name="T14" fmla="*/ 2147483647 w 29"/>
              <a:gd name="T15" fmla="*/ 2147483647 h 32"/>
              <a:gd name="T16" fmla="*/ 2147483647 w 29"/>
              <a:gd name="T17" fmla="*/ 2147483647 h 32"/>
              <a:gd name="T18" fmla="*/ 2147483647 w 29"/>
              <a:gd name="T19" fmla="*/ 2147483647 h 32"/>
              <a:gd name="T20" fmla="*/ 2147483647 w 29"/>
              <a:gd name="T21" fmla="*/ 2147483647 h 32"/>
              <a:gd name="T22" fmla="*/ 2147483647 w 29"/>
              <a:gd name="T23" fmla="*/ 2147483647 h 32"/>
              <a:gd name="T24" fmla="*/ 2147483647 w 29"/>
              <a:gd name="T25" fmla="*/ 2147483647 h 32"/>
              <a:gd name="T26" fmla="*/ 2147483647 w 29"/>
              <a:gd name="T27" fmla="*/ 2147483647 h 32"/>
              <a:gd name="T28" fmla="*/ 2147483647 w 29"/>
              <a:gd name="T29" fmla="*/ 2147483647 h 32"/>
              <a:gd name="T30" fmla="*/ 2147483647 w 29"/>
              <a:gd name="T31" fmla="*/ 2147483647 h 32"/>
              <a:gd name="T32" fmla="*/ 2147483647 w 29"/>
              <a:gd name="T33" fmla="*/ 2147483647 h 32"/>
              <a:gd name="T34" fmla="*/ 2147483647 w 29"/>
              <a:gd name="T35" fmla="*/ 2147483647 h 32"/>
              <a:gd name="T36" fmla="*/ 2147483647 w 29"/>
              <a:gd name="T37" fmla="*/ 2147483647 h 32"/>
              <a:gd name="T38" fmla="*/ 2147483647 w 29"/>
              <a:gd name="T39" fmla="*/ 2147483647 h 32"/>
              <a:gd name="T40" fmla="*/ 2147483647 w 29"/>
              <a:gd name="T41" fmla="*/ 2147483647 h 32"/>
              <a:gd name="T42" fmla="*/ 2147483647 w 29"/>
              <a:gd name="T43" fmla="*/ 2147483647 h 32"/>
              <a:gd name="T44" fmla="*/ 2147483647 w 29"/>
              <a:gd name="T45" fmla="*/ 2147483647 h 32"/>
              <a:gd name="T46" fmla="*/ 2147483647 w 29"/>
              <a:gd name="T47" fmla="*/ 2147483647 h 32"/>
              <a:gd name="T48" fmla="*/ 2147483647 w 29"/>
              <a:gd name="T49" fmla="*/ 0 h 32"/>
              <a:gd name="T50" fmla="*/ 2147483647 w 29"/>
              <a:gd name="T51" fmla="*/ 2147483647 h 32"/>
              <a:gd name="T52" fmla="*/ 2147483647 w 29"/>
              <a:gd name="T53" fmla="*/ 2147483647 h 32"/>
              <a:gd name="T54" fmla="*/ 2147483647 w 29"/>
              <a:gd name="T55" fmla="*/ 2147483647 h 32"/>
              <a:gd name="T56" fmla="*/ 2147483647 w 29"/>
              <a:gd name="T57" fmla="*/ 2147483647 h 32"/>
              <a:gd name="T58" fmla="*/ 2147483647 w 29"/>
              <a:gd name="T59" fmla="*/ 2147483647 h 32"/>
              <a:gd name="T60" fmla="*/ 2147483647 w 29"/>
              <a:gd name="T61" fmla="*/ 2147483647 h 32"/>
              <a:gd name="T62" fmla="*/ 2147483647 w 29"/>
              <a:gd name="T63" fmla="*/ 2147483647 h 32"/>
              <a:gd name="T64" fmla="*/ 2147483647 w 29"/>
              <a:gd name="T65" fmla="*/ 2147483647 h 32"/>
              <a:gd name="T66" fmla="*/ 2147483647 w 29"/>
              <a:gd name="T67" fmla="*/ 2147483647 h 32"/>
              <a:gd name="T68" fmla="*/ 2147483647 w 29"/>
              <a:gd name="T69" fmla="*/ 2147483647 h 32"/>
              <a:gd name="T70" fmla="*/ 2147483647 w 29"/>
              <a:gd name="T71" fmla="*/ 2147483647 h 32"/>
              <a:gd name="T72" fmla="*/ 0 w 29"/>
              <a:gd name="T73" fmla="*/ 2147483647 h 32"/>
              <a:gd name="T74" fmla="*/ 2147483647 w 29"/>
              <a:gd name="T75" fmla="*/ 2147483647 h 32"/>
              <a:gd name="T76" fmla="*/ 2147483647 w 29"/>
              <a:gd name="T77" fmla="*/ 2147483647 h 32"/>
              <a:gd name="T78" fmla="*/ 2147483647 w 29"/>
              <a:gd name="T79" fmla="*/ 2147483647 h 32"/>
              <a:gd name="T80" fmla="*/ 2147483647 w 29"/>
              <a:gd name="T81" fmla="*/ 2147483647 h 32"/>
              <a:gd name="T82" fmla="*/ 2147483647 w 29"/>
              <a:gd name="T83" fmla="*/ 2147483647 h 32"/>
              <a:gd name="T84" fmla="*/ 2147483647 w 29"/>
              <a:gd name="T85" fmla="*/ 2147483647 h 32"/>
              <a:gd name="T86" fmla="*/ 2147483647 w 29"/>
              <a:gd name="T87" fmla="*/ 2147483647 h 32"/>
              <a:gd name="T88" fmla="*/ 2147483647 w 29"/>
              <a:gd name="T89" fmla="*/ 2147483647 h 32"/>
              <a:gd name="T90" fmla="*/ 2147483647 w 29"/>
              <a:gd name="T91" fmla="*/ 2147483647 h 32"/>
              <a:gd name="T92" fmla="*/ 2147483647 w 29"/>
              <a:gd name="T93" fmla="*/ 2147483647 h 32"/>
              <a:gd name="T94" fmla="*/ 2147483647 w 29"/>
              <a:gd name="T95" fmla="*/ 2147483647 h 32"/>
              <a:gd name="T96" fmla="*/ 2147483647 w 29"/>
              <a:gd name="T97" fmla="*/ 2147483647 h 32"/>
              <a:gd name="T98" fmla="*/ 2147483647 w 29"/>
              <a:gd name="T99" fmla="*/ 2147483647 h 3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9"/>
              <a:gd name="T151" fmla="*/ 0 h 32"/>
              <a:gd name="T152" fmla="*/ 29 w 29"/>
              <a:gd name="T153" fmla="*/ 32 h 3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9" h="32">
                <a:moveTo>
                  <a:pt x="14" y="32"/>
                </a:moveTo>
                <a:lnTo>
                  <a:pt x="16" y="32"/>
                </a:lnTo>
                <a:lnTo>
                  <a:pt x="18" y="32"/>
                </a:lnTo>
                <a:lnTo>
                  <a:pt x="20" y="31"/>
                </a:lnTo>
                <a:lnTo>
                  <a:pt x="21" y="30"/>
                </a:lnTo>
                <a:lnTo>
                  <a:pt x="23" y="29"/>
                </a:lnTo>
                <a:lnTo>
                  <a:pt x="24" y="27"/>
                </a:lnTo>
                <a:lnTo>
                  <a:pt x="26" y="27"/>
                </a:lnTo>
                <a:lnTo>
                  <a:pt x="27" y="25"/>
                </a:lnTo>
                <a:lnTo>
                  <a:pt x="28" y="23"/>
                </a:lnTo>
                <a:lnTo>
                  <a:pt x="29" y="20"/>
                </a:lnTo>
                <a:lnTo>
                  <a:pt x="29" y="18"/>
                </a:lnTo>
                <a:lnTo>
                  <a:pt x="29" y="16"/>
                </a:lnTo>
                <a:lnTo>
                  <a:pt x="29" y="14"/>
                </a:lnTo>
                <a:lnTo>
                  <a:pt x="29" y="12"/>
                </a:lnTo>
                <a:lnTo>
                  <a:pt x="28" y="10"/>
                </a:lnTo>
                <a:lnTo>
                  <a:pt x="27" y="9"/>
                </a:lnTo>
                <a:lnTo>
                  <a:pt x="26" y="7"/>
                </a:lnTo>
                <a:lnTo>
                  <a:pt x="24" y="6"/>
                </a:lnTo>
                <a:lnTo>
                  <a:pt x="23" y="4"/>
                </a:lnTo>
                <a:lnTo>
                  <a:pt x="21" y="3"/>
                </a:lnTo>
                <a:lnTo>
                  <a:pt x="20" y="2"/>
                </a:lnTo>
                <a:lnTo>
                  <a:pt x="18" y="1"/>
                </a:lnTo>
                <a:lnTo>
                  <a:pt x="16" y="1"/>
                </a:lnTo>
                <a:lnTo>
                  <a:pt x="14" y="0"/>
                </a:lnTo>
                <a:lnTo>
                  <a:pt x="11" y="1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6" y="4"/>
                </a:lnTo>
                <a:lnTo>
                  <a:pt x="4" y="6"/>
                </a:lnTo>
                <a:lnTo>
                  <a:pt x="3" y="7"/>
                </a:lnTo>
                <a:lnTo>
                  <a:pt x="2" y="9"/>
                </a:lnTo>
                <a:lnTo>
                  <a:pt x="2" y="10"/>
                </a:lnTo>
                <a:lnTo>
                  <a:pt x="1" y="12"/>
                </a:lnTo>
                <a:lnTo>
                  <a:pt x="1" y="14"/>
                </a:lnTo>
                <a:lnTo>
                  <a:pt x="0" y="16"/>
                </a:lnTo>
                <a:lnTo>
                  <a:pt x="1" y="18"/>
                </a:lnTo>
                <a:lnTo>
                  <a:pt x="1" y="20"/>
                </a:lnTo>
                <a:lnTo>
                  <a:pt x="2" y="23"/>
                </a:lnTo>
                <a:lnTo>
                  <a:pt x="2" y="25"/>
                </a:lnTo>
                <a:lnTo>
                  <a:pt x="3" y="27"/>
                </a:lnTo>
                <a:lnTo>
                  <a:pt x="4" y="27"/>
                </a:lnTo>
                <a:lnTo>
                  <a:pt x="6" y="29"/>
                </a:lnTo>
                <a:lnTo>
                  <a:pt x="6" y="30"/>
                </a:lnTo>
                <a:lnTo>
                  <a:pt x="8" y="31"/>
                </a:lnTo>
                <a:lnTo>
                  <a:pt x="10" y="32"/>
                </a:lnTo>
                <a:lnTo>
                  <a:pt x="11" y="32"/>
                </a:lnTo>
                <a:lnTo>
                  <a:pt x="14" y="32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2" name="Freeform 513"/>
          <xdr:cNvSpPr>
            <a:spLocks/>
          </xdr:cNvSpPr>
        </xdr:nvSpPr>
        <xdr:spPr bwMode="auto">
          <a:xfrm>
            <a:off x="4031" y="4245"/>
            <a:ext cx="52" cy="52"/>
          </a:xfrm>
          <a:custGeom>
            <a:avLst/>
            <a:gdLst>
              <a:gd name="T0" fmla="*/ 2147483647 w 31"/>
              <a:gd name="T1" fmla="*/ 2147483647 h 31"/>
              <a:gd name="T2" fmla="*/ 2147483647 w 31"/>
              <a:gd name="T3" fmla="*/ 2147483647 h 31"/>
              <a:gd name="T4" fmla="*/ 2147483647 w 31"/>
              <a:gd name="T5" fmla="*/ 2147483647 h 31"/>
              <a:gd name="T6" fmla="*/ 2147483647 w 31"/>
              <a:gd name="T7" fmla="*/ 2147483647 h 31"/>
              <a:gd name="T8" fmla="*/ 2147483647 w 31"/>
              <a:gd name="T9" fmla="*/ 2147483647 h 31"/>
              <a:gd name="T10" fmla="*/ 2147483647 w 31"/>
              <a:gd name="T11" fmla="*/ 2147483647 h 31"/>
              <a:gd name="T12" fmla="*/ 2147483647 w 31"/>
              <a:gd name="T13" fmla="*/ 2147483647 h 31"/>
              <a:gd name="T14" fmla="*/ 2147483647 w 31"/>
              <a:gd name="T15" fmla="*/ 2147483647 h 31"/>
              <a:gd name="T16" fmla="*/ 2147483647 w 31"/>
              <a:gd name="T17" fmla="*/ 2147483647 h 31"/>
              <a:gd name="T18" fmla="*/ 2147483647 w 31"/>
              <a:gd name="T19" fmla="*/ 2147483647 h 31"/>
              <a:gd name="T20" fmla="*/ 2147483647 w 31"/>
              <a:gd name="T21" fmla="*/ 2147483647 h 31"/>
              <a:gd name="T22" fmla="*/ 2147483647 w 31"/>
              <a:gd name="T23" fmla="*/ 2147483647 h 31"/>
              <a:gd name="T24" fmla="*/ 2147483647 w 31"/>
              <a:gd name="T25" fmla="*/ 2147483647 h 31"/>
              <a:gd name="T26" fmla="*/ 2147483647 w 31"/>
              <a:gd name="T27" fmla="*/ 2147483647 h 31"/>
              <a:gd name="T28" fmla="*/ 2147483647 w 31"/>
              <a:gd name="T29" fmla="*/ 2147483647 h 31"/>
              <a:gd name="T30" fmla="*/ 2147483647 w 31"/>
              <a:gd name="T31" fmla="*/ 2147483647 h 31"/>
              <a:gd name="T32" fmla="*/ 2147483647 w 31"/>
              <a:gd name="T33" fmla="*/ 2147483647 h 31"/>
              <a:gd name="T34" fmla="*/ 2147483647 w 31"/>
              <a:gd name="T35" fmla="*/ 2147483647 h 31"/>
              <a:gd name="T36" fmla="*/ 2147483647 w 31"/>
              <a:gd name="T37" fmla="*/ 2147483647 h 31"/>
              <a:gd name="T38" fmla="*/ 2147483647 w 31"/>
              <a:gd name="T39" fmla="*/ 2147483647 h 31"/>
              <a:gd name="T40" fmla="*/ 2147483647 w 31"/>
              <a:gd name="T41" fmla="*/ 2147483647 h 31"/>
              <a:gd name="T42" fmla="*/ 2147483647 w 31"/>
              <a:gd name="T43" fmla="*/ 2147483647 h 31"/>
              <a:gd name="T44" fmla="*/ 2147483647 w 31"/>
              <a:gd name="T45" fmla="*/ 2147483647 h 31"/>
              <a:gd name="T46" fmla="*/ 2147483647 w 31"/>
              <a:gd name="T47" fmla="*/ 2147483647 h 31"/>
              <a:gd name="T48" fmla="*/ 2147483647 w 31"/>
              <a:gd name="T49" fmla="*/ 0 h 31"/>
              <a:gd name="T50" fmla="*/ 2147483647 w 31"/>
              <a:gd name="T51" fmla="*/ 2147483647 h 31"/>
              <a:gd name="T52" fmla="*/ 2147483647 w 31"/>
              <a:gd name="T53" fmla="*/ 2147483647 h 31"/>
              <a:gd name="T54" fmla="*/ 2147483647 w 31"/>
              <a:gd name="T55" fmla="*/ 2147483647 h 31"/>
              <a:gd name="T56" fmla="*/ 2147483647 w 31"/>
              <a:gd name="T57" fmla="*/ 2147483647 h 31"/>
              <a:gd name="T58" fmla="*/ 2147483647 w 31"/>
              <a:gd name="T59" fmla="*/ 2147483647 h 31"/>
              <a:gd name="T60" fmla="*/ 2147483647 w 31"/>
              <a:gd name="T61" fmla="*/ 2147483647 h 31"/>
              <a:gd name="T62" fmla="*/ 2147483647 w 31"/>
              <a:gd name="T63" fmla="*/ 2147483647 h 31"/>
              <a:gd name="T64" fmla="*/ 2147483647 w 31"/>
              <a:gd name="T65" fmla="*/ 2147483647 h 31"/>
              <a:gd name="T66" fmla="*/ 2147483647 w 31"/>
              <a:gd name="T67" fmla="*/ 2147483647 h 31"/>
              <a:gd name="T68" fmla="*/ 0 w 31"/>
              <a:gd name="T69" fmla="*/ 2147483647 h 31"/>
              <a:gd name="T70" fmla="*/ 0 w 31"/>
              <a:gd name="T71" fmla="*/ 2147483647 h 31"/>
              <a:gd name="T72" fmla="*/ 0 w 31"/>
              <a:gd name="T73" fmla="*/ 2147483647 h 31"/>
              <a:gd name="T74" fmla="*/ 0 w 31"/>
              <a:gd name="T75" fmla="*/ 2147483647 h 31"/>
              <a:gd name="T76" fmla="*/ 0 w 31"/>
              <a:gd name="T77" fmla="*/ 2147483647 h 31"/>
              <a:gd name="T78" fmla="*/ 2147483647 w 31"/>
              <a:gd name="T79" fmla="*/ 2147483647 h 31"/>
              <a:gd name="T80" fmla="*/ 2147483647 w 31"/>
              <a:gd name="T81" fmla="*/ 2147483647 h 31"/>
              <a:gd name="T82" fmla="*/ 2147483647 w 31"/>
              <a:gd name="T83" fmla="*/ 2147483647 h 31"/>
              <a:gd name="T84" fmla="*/ 2147483647 w 31"/>
              <a:gd name="T85" fmla="*/ 2147483647 h 31"/>
              <a:gd name="T86" fmla="*/ 2147483647 w 31"/>
              <a:gd name="T87" fmla="*/ 2147483647 h 31"/>
              <a:gd name="T88" fmla="*/ 2147483647 w 31"/>
              <a:gd name="T89" fmla="*/ 2147483647 h 31"/>
              <a:gd name="T90" fmla="*/ 2147483647 w 31"/>
              <a:gd name="T91" fmla="*/ 2147483647 h 31"/>
              <a:gd name="T92" fmla="*/ 2147483647 w 31"/>
              <a:gd name="T93" fmla="*/ 2147483647 h 31"/>
              <a:gd name="T94" fmla="*/ 2147483647 w 31"/>
              <a:gd name="T95" fmla="*/ 2147483647 h 31"/>
              <a:gd name="T96" fmla="*/ 2147483647 w 31"/>
              <a:gd name="T97" fmla="*/ 2147483647 h 31"/>
              <a:gd name="T98" fmla="*/ 2147483647 w 31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1"/>
              <a:gd name="T152" fmla="*/ 31 w 31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1">
                <a:moveTo>
                  <a:pt x="15" y="31"/>
                </a:moveTo>
                <a:lnTo>
                  <a:pt x="17" y="31"/>
                </a:lnTo>
                <a:lnTo>
                  <a:pt x="19" y="31"/>
                </a:lnTo>
                <a:lnTo>
                  <a:pt x="21" y="30"/>
                </a:lnTo>
                <a:lnTo>
                  <a:pt x="22" y="29"/>
                </a:lnTo>
                <a:lnTo>
                  <a:pt x="24" y="28"/>
                </a:lnTo>
                <a:lnTo>
                  <a:pt x="26" y="27"/>
                </a:lnTo>
                <a:lnTo>
                  <a:pt x="27" y="25"/>
                </a:lnTo>
                <a:lnTo>
                  <a:pt x="28" y="24"/>
                </a:lnTo>
                <a:lnTo>
                  <a:pt x="29" y="23"/>
                </a:lnTo>
                <a:lnTo>
                  <a:pt x="30" y="21"/>
                </a:lnTo>
                <a:lnTo>
                  <a:pt x="30" y="19"/>
                </a:lnTo>
                <a:lnTo>
                  <a:pt x="31" y="16"/>
                </a:lnTo>
                <a:lnTo>
                  <a:pt x="30" y="14"/>
                </a:lnTo>
                <a:lnTo>
                  <a:pt x="30" y="13"/>
                </a:lnTo>
                <a:lnTo>
                  <a:pt x="29" y="10"/>
                </a:lnTo>
                <a:lnTo>
                  <a:pt x="28" y="8"/>
                </a:lnTo>
                <a:lnTo>
                  <a:pt x="27" y="6"/>
                </a:lnTo>
                <a:lnTo>
                  <a:pt x="26" y="5"/>
                </a:lnTo>
                <a:lnTo>
                  <a:pt x="24" y="4"/>
                </a:lnTo>
                <a:lnTo>
                  <a:pt x="22" y="3"/>
                </a:lnTo>
                <a:lnTo>
                  <a:pt x="21" y="2"/>
                </a:lnTo>
                <a:lnTo>
                  <a:pt x="19" y="1"/>
                </a:lnTo>
                <a:lnTo>
                  <a:pt x="17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7" y="3"/>
                </a:lnTo>
                <a:lnTo>
                  <a:pt x="5" y="4"/>
                </a:lnTo>
                <a:lnTo>
                  <a:pt x="4" y="5"/>
                </a:lnTo>
                <a:lnTo>
                  <a:pt x="3" y="6"/>
                </a:lnTo>
                <a:lnTo>
                  <a:pt x="2" y="8"/>
                </a:lnTo>
                <a:lnTo>
                  <a:pt x="1" y="10"/>
                </a:lnTo>
                <a:lnTo>
                  <a:pt x="0" y="13"/>
                </a:lnTo>
                <a:lnTo>
                  <a:pt x="0" y="14"/>
                </a:lnTo>
                <a:lnTo>
                  <a:pt x="0" y="16"/>
                </a:lnTo>
                <a:lnTo>
                  <a:pt x="0" y="19"/>
                </a:lnTo>
                <a:lnTo>
                  <a:pt x="0" y="21"/>
                </a:lnTo>
                <a:lnTo>
                  <a:pt x="1" y="23"/>
                </a:lnTo>
                <a:lnTo>
                  <a:pt x="2" y="24"/>
                </a:lnTo>
                <a:lnTo>
                  <a:pt x="3" y="25"/>
                </a:lnTo>
                <a:lnTo>
                  <a:pt x="4" y="27"/>
                </a:lnTo>
                <a:lnTo>
                  <a:pt x="5" y="28"/>
                </a:lnTo>
                <a:lnTo>
                  <a:pt x="7" y="29"/>
                </a:lnTo>
                <a:lnTo>
                  <a:pt x="9" y="30"/>
                </a:lnTo>
                <a:lnTo>
                  <a:pt x="11" y="31"/>
                </a:lnTo>
                <a:lnTo>
                  <a:pt x="13" y="31"/>
                </a:lnTo>
                <a:lnTo>
                  <a:pt x="15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3" name="Freeform 514"/>
          <xdr:cNvSpPr>
            <a:spLocks/>
          </xdr:cNvSpPr>
        </xdr:nvSpPr>
        <xdr:spPr bwMode="auto">
          <a:xfrm>
            <a:off x="3913" y="4239"/>
            <a:ext cx="50" cy="49"/>
          </a:xfrm>
          <a:custGeom>
            <a:avLst/>
            <a:gdLst>
              <a:gd name="T0" fmla="*/ 2147483647 w 30"/>
              <a:gd name="T1" fmla="*/ 2147483647 h 30"/>
              <a:gd name="T2" fmla="*/ 2147483647 w 30"/>
              <a:gd name="T3" fmla="*/ 2147483647 h 30"/>
              <a:gd name="T4" fmla="*/ 2147483647 w 30"/>
              <a:gd name="T5" fmla="*/ 2147483647 h 30"/>
              <a:gd name="T6" fmla="*/ 2147483647 w 30"/>
              <a:gd name="T7" fmla="*/ 2147483647 h 30"/>
              <a:gd name="T8" fmla="*/ 2147483647 w 30"/>
              <a:gd name="T9" fmla="*/ 2147483647 h 30"/>
              <a:gd name="T10" fmla="*/ 2147483647 w 30"/>
              <a:gd name="T11" fmla="*/ 2147483647 h 30"/>
              <a:gd name="T12" fmla="*/ 2147483647 w 30"/>
              <a:gd name="T13" fmla="*/ 2147483647 h 30"/>
              <a:gd name="T14" fmla="*/ 2147483647 w 30"/>
              <a:gd name="T15" fmla="*/ 2147483647 h 30"/>
              <a:gd name="T16" fmla="*/ 2147483647 w 30"/>
              <a:gd name="T17" fmla="*/ 2147483647 h 30"/>
              <a:gd name="T18" fmla="*/ 2147483647 w 30"/>
              <a:gd name="T19" fmla="*/ 2147483647 h 30"/>
              <a:gd name="T20" fmla="*/ 2147483647 w 30"/>
              <a:gd name="T21" fmla="*/ 2147483647 h 30"/>
              <a:gd name="T22" fmla="*/ 2147483647 w 30"/>
              <a:gd name="T23" fmla="*/ 2147483647 h 30"/>
              <a:gd name="T24" fmla="*/ 2147483647 w 30"/>
              <a:gd name="T25" fmla="*/ 2147483647 h 30"/>
              <a:gd name="T26" fmla="*/ 2147483647 w 30"/>
              <a:gd name="T27" fmla="*/ 2147483647 h 30"/>
              <a:gd name="T28" fmla="*/ 2147483647 w 30"/>
              <a:gd name="T29" fmla="*/ 2147483647 h 30"/>
              <a:gd name="T30" fmla="*/ 2147483647 w 30"/>
              <a:gd name="T31" fmla="*/ 2147483647 h 30"/>
              <a:gd name="T32" fmla="*/ 2147483647 w 30"/>
              <a:gd name="T33" fmla="*/ 2147483647 h 30"/>
              <a:gd name="T34" fmla="*/ 2147483647 w 30"/>
              <a:gd name="T35" fmla="*/ 2147483647 h 30"/>
              <a:gd name="T36" fmla="*/ 2147483647 w 30"/>
              <a:gd name="T37" fmla="*/ 2147483647 h 30"/>
              <a:gd name="T38" fmla="*/ 2147483647 w 30"/>
              <a:gd name="T39" fmla="*/ 2147483647 h 30"/>
              <a:gd name="T40" fmla="*/ 2147483647 w 30"/>
              <a:gd name="T41" fmla="*/ 2147483647 h 30"/>
              <a:gd name="T42" fmla="*/ 2147483647 w 30"/>
              <a:gd name="T43" fmla="*/ 2147483647 h 30"/>
              <a:gd name="T44" fmla="*/ 2147483647 w 30"/>
              <a:gd name="T45" fmla="*/ 0 h 30"/>
              <a:gd name="T46" fmla="*/ 2147483647 w 30"/>
              <a:gd name="T47" fmla="*/ 0 h 30"/>
              <a:gd name="T48" fmla="*/ 2147483647 w 30"/>
              <a:gd name="T49" fmla="*/ 0 h 30"/>
              <a:gd name="T50" fmla="*/ 2147483647 w 30"/>
              <a:gd name="T51" fmla="*/ 0 h 30"/>
              <a:gd name="T52" fmla="*/ 2147483647 w 30"/>
              <a:gd name="T53" fmla="*/ 0 h 30"/>
              <a:gd name="T54" fmla="*/ 2147483647 w 30"/>
              <a:gd name="T55" fmla="*/ 2147483647 h 30"/>
              <a:gd name="T56" fmla="*/ 2147483647 w 30"/>
              <a:gd name="T57" fmla="*/ 2147483647 h 30"/>
              <a:gd name="T58" fmla="*/ 2147483647 w 30"/>
              <a:gd name="T59" fmla="*/ 2147483647 h 30"/>
              <a:gd name="T60" fmla="*/ 2147483647 w 30"/>
              <a:gd name="T61" fmla="*/ 2147483647 h 30"/>
              <a:gd name="T62" fmla="*/ 2147483647 w 30"/>
              <a:gd name="T63" fmla="*/ 2147483647 h 30"/>
              <a:gd name="T64" fmla="*/ 2147483647 w 30"/>
              <a:gd name="T65" fmla="*/ 2147483647 h 30"/>
              <a:gd name="T66" fmla="*/ 2147483647 w 30"/>
              <a:gd name="T67" fmla="*/ 2147483647 h 30"/>
              <a:gd name="T68" fmla="*/ 2147483647 w 30"/>
              <a:gd name="T69" fmla="*/ 2147483647 h 30"/>
              <a:gd name="T70" fmla="*/ 2147483647 w 30"/>
              <a:gd name="T71" fmla="*/ 2147483647 h 30"/>
              <a:gd name="T72" fmla="*/ 0 w 30"/>
              <a:gd name="T73" fmla="*/ 2147483647 h 30"/>
              <a:gd name="T74" fmla="*/ 2147483647 w 30"/>
              <a:gd name="T75" fmla="*/ 2147483647 h 30"/>
              <a:gd name="T76" fmla="*/ 2147483647 w 30"/>
              <a:gd name="T77" fmla="*/ 2147483647 h 30"/>
              <a:gd name="T78" fmla="*/ 2147483647 w 30"/>
              <a:gd name="T79" fmla="*/ 2147483647 h 30"/>
              <a:gd name="T80" fmla="*/ 2147483647 w 30"/>
              <a:gd name="T81" fmla="*/ 2147483647 h 30"/>
              <a:gd name="T82" fmla="*/ 2147483647 w 30"/>
              <a:gd name="T83" fmla="*/ 2147483647 h 30"/>
              <a:gd name="T84" fmla="*/ 2147483647 w 30"/>
              <a:gd name="T85" fmla="*/ 2147483647 h 30"/>
              <a:gd name="T86" fmla="*/ 2147483647 w 30"/>
              <a:gd name="T87" fmla="*/ 2147483647 h 30"/>
              <a:gd name="T88" fmla="*/ 2147483647 w 30"/>
              <a:gd name="T89" fmla="*/ 2147483647 h 30"/>
              <a:gd name="T90" fmla="*/ 2147483647 w 30"/>
              <a:gd name="T91" fmla="*/ 2147483647 h 30"/>
              <a:gd name="T92" fmla="*/ 2147483647 w 30"/>
              <a:gd name="T93" fmla="*/ 2147483647 h 30"/>
              <a:gd name="T94" fmla="*/ 2147483647 w 30"/>
              <a:gd name="T95" fmla="*/ 2147483647 h 30"/>
              <a:gd name="T96" fmla="*/ 2147483647 w 30"/>
              <a:gd name="T97" fmla="*/ 2147483647 h 30"/>
              <a:gd name="T98" fmla="*/ 2147483647 w 30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0"/>
              <a:gd name="T152" fmla="*/ 30 w 30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0">
                <a:moveTo>
                  <a:pt x="15" y="30"/>
                </a:moveTo>
                <a:lnTo>
                  <a:pt x="18" y="30"/>
                </a:lnTo>
                <a:lnTo>
                  <a:pt x="20" y="30"/>
                </a:lnTo>
                <a:lnTo>
                  <a:pt x="21" y="29"/>
                </a:lnTo>
                <a:lnTo>
                  <a:pt x="23" y="28"/>
                </a:lnTo>
                <a:lnTo>
                  <a:pt x="25" y="27"/>
                </a:lnTo>
                <a:lnTo>
                  <a:pt x="26" y="27"/>
                </a:lnTo>
                <a:lnTo>
                  <a:pt x="28" y="25"/>
                </a:lnTo>
                <a:lnTo>
                  <a:pt x="29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0" y="15"/>
                </a:lnTo>
                <a:lnTo>
                  <a:pt x="30" y="13"/>
                </a:lnTo>
                <a:lnTo>
                  <a:pt x="30" y="11"/>
                </a:lnTo>
                <a:lnTo>
                  <a:pt x="29" y="9"/>
                </a:lnTo>
                <a:lnTo>
                  <a:pt x="29" y="8"/>
                </a:lnTo>
                <a:lnTo>
                  <a:pt x="28" y="6"/>
                </a:lnTo>
                <a:lnTo>
                  <a:pt x="26" y="5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20" y="0"/>
                </a:lnTo>
                <a:lnTo>
                  <a:pt x="18" y="0"/>
                </a:lnTo>
                <a:lnTo>
                  <a:pt x="15" y="0"/>
                </a:lnTo>
                <a:lnTo>
                  <a:pt x="13" y="0"/>
                </a:lnTo>
                <a:lnTo>
                  <a:pt x="11" y="0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5" y="5"/>
                </a:lnTo>
                <a:lnTo>
                  <a:pt x="3" y="6"/>
                </a:lnTo>
                <a:lnTo>
                  <a:pt x="2" y="8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5"/>
                </a:lnTo>
                <a:lnTo>
                  <a:pt x="1" y="18"/>
                </a:lnTo>
                <a:lnTo>
                  <a:pt x="1" y="19"/>
                </a:lnTo>
                <a:lnTo>
                  <a:pt x="2" y="21"/>
                </a:lnTo>
                <a:lnTo>
                  <a:pt x="2" y="23"/>
                </a:lnTo>
                <a:lnTo>
                  <a:pt x="3" y="25"/>
                </a:lnTo>
                <a:lnTo>
                  <a:pt x="5" y="27"/>
                </a:lnTo>
                <a:lnTo>
                  <a:pt x="6" y="27"/>
                </a:lnTo>
                <a:lnTo>
                  <a:pt x="8" y="28"/>
                </a:lnTo>
                <a:lnTo>
                  <a:pt x="10" y="29"/>
                </a:lnTo>
                <a:lnTo>
                  <a:pt x="11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4" name="Freeform 515"/>
          <xdr:cNvSpPr>
            <a:spLocks/>
          </xdr:cNvSpPr>
        </xdr:nvSpPr>
        <xdr:spPr bwMode="auto">
          <a:xfrm>
            <a:off x="3871" y="4282"/>
            <a:ext cx="50" cy="49"/>
          </a:xfrm>
          <a:custGeom>
            <a:avLst/>
            <a:gdLst>
              <a:gd name="T0" fmla="*/ 2147483647 w 30"/>
              <a:gd name="T1" fmla="*/ 2147483647 h 30"/>
              <a:gd name="T2" fmla="*/ 2147483647 w 30"/>
              <a:gd name="T3" fmla="*/ 2147483647 h 30"/>
              <a:gd name="T4" fmla="*/ 2147483647 w 30"/>
              <a:gd name="T5" fmla="*/ 2147483647 h 30"/>
              <a:gd name="T6" fmla="*/ 2147483647 w 30"/>
              <a:gd name="T7" fmla="*/ 2147483647 h 30"/>
              <a:gd name="T8" fmla="*/ 2147483647 w 30"/>
              <a:gd name="T9" fmla="*/ 2147483647 h 30"/>
              <a:gd name="T10" fmla="*/ 2147483647 w 30"/>
              <a:gd name="T11" fmla="*/ 2147483647 h 30"/>
              <a:gd name="T12" fmla="*/ 2147483647 w 30"/>
              <a:gd name="T13" fmla="*/ 2147483647 h 30"/>
              <a:gd name="T14" fmla="*/ 2147483647 w 30"/>
              <a:gd name="T15" fmla="*/ 2147483647 h 30"/>
              <a:gd name="T16" fmla="*/ 2147483647 w 30"/>
              <a:gd name="T17" fmla="*/ 2147483647 h 30"/>
              <a:gd name="T18" fmla="*/ 2147483647 w 30"/>
              <a:gd name="T19" fmla="*/ 2147483647 h 30"/>
              <a:gd name="T20" fmla="*/ 2147483647 w 30"/>
              <a:gd name="T21" fmla="*/ 2147483647 h 30"/>
              <a:gd name="T22" fmla="*/ 2147483647 w 30"/>
              <a:gd name="T23" fmla="*/ 2147483647 h 30"/>
              <a:gd name="T24" fmla="*/ 2147483647 w 30"/>
              <a:gd name="T25" fmla="*/ 2147483647 h 30"/>
              <a:gd name="T26" fmla="*/ 2147483647 w 30"/>
              <a:gd name="T27" fmla="*/ 2147483647 h 30"/>
              <a:gd name="T28" fmla="*/ 2147483647 w 30"/>
              <a:gd name="T29" fmla="*/ 2147483647 h 30"/>
              <a:gd name="T30" fmla="*/ 2147483647 w 30"/>
              <a:gd name="T31" fmla="*/ 2147483647 h 30"/>
              <a:gd name="T32" fmla="*/ 2147483647 w 30"/>
              <a:gd name="T33" fmla="*/ 2147483647 h 30"/>
              <a:gd name="T34" fmla="*/ 2147483647 w 30"/>
              <a:gd name="T35" fmla="*/ 2147483647 h 30"/>
              <a:gd name="T36" fmla="*/ 2147483647 w 30"/>
              <a:gd name="T37" fmla="*/ 2147483647 h 30"/>
              <a:gd name="T38" fmla="*/ 2147483647 w 30"/>
              <a:gd name="T39" fmla="*/ 2147483647 h 30"/>
              <a:gd name="T40" fmla="*/ 2147483647 w 30"/>
              <a:gd name="T41" fmla="*/ 2147483647 h 30"/>
              <a:gd name="T42" fmla="*/ 2147483647 w 30"/>
              <a:gd name="T43" fmla="*/ 2147483647 h 30"/>
              <a:gd name="T44" fmla="*/ 2147483647 w 30"/>
              <a:gd name="T45" fmla="*/ 2147483647 h 30"/>
              <a:gd name="T46" fmla="*/ 2147483647 w 30"/>
              <a:gd name="T47" fmla="*/ 2147483647 h 30"/>
              <a:gd name="T48" fmla="*/ 2147483647 w 30"/>
              <a:gd name="T49" fmla="*/ 0 h 30"/>
              <a:gd name="T50" fmla="*/ 2147483647 w 30"/>
              <a:gd name="T51" fmla="*/ 2147483647 h 30"/>
              <a:gd name="T52" fmla="*/ 2147483647 w 30"/>
              <a:gd name="T53" fmla="*/ 2147483647 h 30"/>
              <a:gd name="T54" fmla="*/ 2147483647 w 30"/>
              <a:gd name="T55" fmla="*/ 2147483647 h 30"/>
              <a:gd name="T56" fmla="*/ 2147483647 w 30"/>
              <a:gd name="T57" fmla="*/ 2147483647 h 30"/>
              <a:gd name="T58" fmla="*/ 2147483647 w 30"/>
              <a:gd name="T59" fmla="*/ 2147483647 h 30"/>
              <a:gd name="T60" fmla="*/ 2147483647 w 30"/>
              <a:gd name="T61" fmla="*/ 2147483647 h 30"/>
              <a:gd name="T62" fmla="*/ 2147483647 w 30"/>
              <a:gd name="T63" fmla="*/ 2147483647 h 30"/>
              <a:gd name="T64" fmla="*/ 2147483647 w 30"/>
              <a:gd name="T65" fmla="*/ 2147483647 h 30"/>
              <a:gd name="T66" fmla="*/ 2147483647 w 30"/>
              <a:gd name="T67" fmla="*/ 2147483647 h 30"/>
              <a:gd name="T68" fmla="*/ 0 w 30"/>
              <a:gd name="T69" fmla="*/ 2147483647 h 30"/>
              <a:gd name="T70" fmla="*/ 0 w 30"/>
              <a:gd name="T71" fmla="*/ 2147483647 h 30"/>
              <a:gd name="T72" fmla="*/ 0 w 30"/>
              <a:gd name="T73" fmla="*/ 2147483647 h 30"/>
              <a:gd name="T74" fmla="*/ 0 w 30"/>
              <a:gd name="T75" fmla="*/ 2147483647 h 30"/>
              <a:gd name="T76" fmla="*/ 0 w 30"/>
              <a:gd name="T77" fmla="*/ 2147483647 h 30"/>
              <a:gd name="T78" fmla="*/ 2147483647 w 30"/>
              <a:gd name="T79" fmla="*/ 2147483647 h 30"/>
              <a:gd name="T80" fmla="*/ 2147483647 w 30"/>
              <a:gd name="T81" fmla="*/ 2147483647 h 30"/>
              <a:gd name="T82" fmla="*/ 2147483647 w 30"/>
              <a:gd name="T83" fmla="*/ 2147483647 h 30"/>
              <a:gd name="T84" fmla="*/ 2147483647 w 30"/>
              <a:gd name="T85" fmla="*/ 2147483647 h 30"/>
              <a:gd name="T86" fmla="*/ 2147483647 w 30"/>
              <a:gd name="T87" fmla="*/ 2147483647 h 30"/>
              <a:gd name="T88" fmla="*/ 2147483647 w 30"/>
              <a:gd name="T89" fmla="*/ 2147483647 h 30"/>
              <a:gd name="T90" fmla="*/ 2147483647 w 30"/>
              <a:gd name="T91" fmla="*/ 2147483647 h 30"/>
              <a:gd name="T92" fmla="*/ 2147483647 w 30"/>
              <a:gd name="T93" fmla="*/ 2147483647 h 30"/>
              <a:gd name="T94" fmla="*/ 2147483647 w 30"/>
              <a:gd name="T95" fmla="*/ 2147483647 h 30"/>
              <a:gd name="T96" fmla="*/ 2147483647 w 30"/>
              <a:gd name="T97" fmla="*/ 2147483647 h 30"/>
              <a:gd name="T98" fmla="*/ 2147483647 w 30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0"/>
              <a:gd name="T152" fmla="*/ 30 w 30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0">
                <a:moveTo>
                  <a:pt x="15" y="30"/>
                </a:moveTo>
                <a:lnTo>
                  <a:pt x="18" y="30"/>
                </a:lnTo>
                <a:lnTo>
                  <a:pt x="19" y="30"/>
                </a:lnTo>
                <a:lnTo>
                  <a:pt x="21" y="29"/>
                </a:lnTo>
                <a:lnTo>
                  <a:pt x="23" y="28"/>
                </a:lnTo>
                <a:lnTo>
                  <a:pt x="25" y="28"/>
                </a:lnTo>
                <a:lnTo>
                  <a:pt x="26" y="26"/>
                </a:lnTo>
                <a:lnTo>
                  <a:pt x="27" y="25"/>
                </a:lnTo>
                <a:lnTo>
                  <a:pt x="28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0" y="15"/>
                </a:lnTo>
                <a:lnTo>
                  <a:pt x="30" y="13"/>
                </a:lnTo>
                <a:lnTo>
                  <a:pt x="30" y="11"/>
                </a:lnTo>
                <a:lnTo>
                  <a:pt x="29" y="10"/>
                </a:lnTo>
                <a:lnTo>
                  <a:pt x="28" y="8"/>
                </a:lnTo>
                <a:lnTo>
                  <a:pt x="27" y="6"/>
                </a:lnTo>
                <a:lnTo>
                  <a:pt x="26" y="4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19" y="1"/>
                </a:lnTo>
                <a:lnTo>
                  <a:pt x="18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1"/>
                </a:lnTo>
                <a:lnTo>
                  <a:pt x="8" y="2"/>
                </a:lnTo>
                <a:lnTo>
                  <a:pt x="6" y="3"/>
                </a:lnTo>
                <a:lnTo>
                  <a:pt x="4" y="4"/>
                </a:lnTo>
                <a:lnTo>
                  <a:pt x="3" y="6"/>
                </a:lnTo>
                <a:lnTo>
                  <a:pt x="2" y="8"/>
                </a:lnTo>
                <a:lnTo>
                  <a:pt x="1" y="10"/>
                </a:lnTo>
                <a:lnTo>
                  <a:pt x="0" y="11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19"/>
                </a:lnTo>
                <a:lnTo>
                  <a:pt x="1" y="21"/>
                </a:lnTo>
                <a:lnTo>
                  <a:pt x="2" y="23"/>
                </a:lnTo>
                <a:lnTo>
                  <a:pt x="3" y="25"/>
                </a:lnTo>
                <a:lnTo>
                  <a:pt x="4" y="26"/>
                </a:lnTo>
                <a:lnTo>
                  <a:pt x="6" y="28"/>
                </a:lnTo>
                <a:lnTo>
                  <a:pt x="8" y="28"/>
                </a:lnTo>
                <a:lnTo>
                  <a:pt x="9" y="29"/>
                </a:lnTo>
                <a:lnTo>
                  <a:pt x="11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5" name="Freeform 516"/>
          <xdr:cNvSpPr>
            <a:spLocks/>
          </xdr:cNvSpPr>
        </xdr:nvSpPr>
        <xdr:spPr bwMode="auto">
          <a:xfrm>
            <a:off x="3856" y="4342"/>
            <a:ext cx="50" cy="52"/>
          </a:xfrm>
          <a:custGeom>
            <a:avLst/>
            <a:gdLst>
              <a:gd name="T0" fmla="*/ 2147483647 w 30"/>
              <a:gd name="T1" fmla="*/ 2147483647 h 32"/>
              <a:gd name="T2" fmla="*/ 2147483647 w 30"/>
              <a:gd name="T3" fmla="*/ 2147483647 h 32"/>
              <a:gd name="T4" fmla="*/ 2147483647 w 30"/>
              <a:gd name="T5" fmla="*/ 2147483647 h 32"/>
              <a:gd name="T6" fmla="*/ 2147483647 w 30"/>
              <a:gd name="T7" fmla="*/ 2147483647 h 32"/>
              <a:gd name="T8" fmla="*/ 2147483647 w 30"/>
              <a:gd name="T9" fmla="*/ 2147483647 h 32"/>
              <a:gd name="T10" fmla="*/ 2147483647 w 30"/>
              <a:gd name="T11" fmla="*/ 2147483647 h 32"/>
              <a:gd name="T12" fmla="*/ 2147483647 w 30"/>
              <a:gd name="T13" fmla="*/ 2147483647 h 32"/>
              <a:gd name="T14" fmla="*/ 2147483647 w 30"/>
              <a:gd name="T15" fmla="*/ 2147483647 h 32"/>
              <a:gd name="T16" fmla="*/ 2147483647 w 30"/>
              <a:gd name="T17" fmla="*/ 2147483647 h 32"/>
              <a:gd name="T18" fmla="*/ 2147483647 w 30"/>
              <a:gd name="T19" fmla="*/ 2147483647 h 32"/>
              <a:gd name="T20" fmla="*/ 2147483647 w 30"/>
              <a:gd name="T21" fmla="*/ 2147483647 h 32"/>
              <a:gd name="T22" fmla="*/ 2147483647 w 30"/>
              <a:gd name="T23" fmla="*/ 2147483647 h 32"/>
              <a:gd name="T24" fmla="*/ 2147483647 w 30"/>
              <a:gd name="T25" fmla="*/ 2147483647 h 32"/>
              <a:gd name="T26" fmla="*/ 2147483647 w 30"/>
              <a:gd name="T27" fmla="*/ 2147483647 h 32"/>
              <a:gd name="T28" fmla="*/ 2147483647 w 30"/>
              <a:gd name="T29" fmla="*/ 2147483647 h 32"/>
              <a:gd name="T30" fmla="*/ 2147483647 w 30"/>
              <a:gd name="T31" fmla="*/ 2147483647 h 32"/>
              <a:gd name="T32" fmla="*/ 2147483647 w 30"/>
              <a:gd name="T33" fmla="*/ 2147483647 h 32"/>
              <a:gd name="T34" fmla="*/ 2147483647 w 30"/>
              <a:gd name="T35" fmla="*/ 2147483647 h 32"/>
              <a:gd name="T36" fmla="*/ 2147483647 w 30"/>
              <a:gd name="T37" fmla="*/ 2147483647 h 32"/>
              <a:gd name="T38" fmla="*/ 2147483647 w 30"/>
              <a:gd name="T39" fmla="*/ 2147483647 h 32"/>
              <a:gd name="T40" fmla="*/ 2147483647 w 30"/>
              <a:gd name="T41" fmla="*/ 2147483647 h 32"/>
              <a:gd name="T42" fmla="*/ 2147483647 w 30"/>
              <a:gd name="T43" fmla="*/ 2147483647 h 32"/>
              <a:gd name="T44" fmla="*/ 2147483647 w 30"/>
              <a:gd name="T45" fmla="*/ 2147483647 h 32"/>
              <a:gd name="T46" fmla="*/ 2147483647 w 30"/>
              <a:gd name="T47" fmla="*/ 2147483647 h 32"/>
              <a:gd name="T48" fmla="*/ 2147483647 w 30"/>
              <a:gd name="T49" fmla="*/ 0 h 32"/>
              <a:gd name="T50" fmla="*/ 2147483647 w 30"/>
              <a:gd name="T51" fmla="*/ 2147483647 h 32"/>
              <a:gd name="T52" fmla="*/ 2147483647 w 30"/>
              <a:gd name="T53" fmla="*/ 2147483647 h 32"/>
              <a:gd name="T54" fmla="*/ 2147483647 w 30"/>
              <a:gd name="T55" fmla="*/ 2147483647 h 32"/>
              <a:gd name="T56" fmla="*/ 2147483647 w 30"/>
              <a:gd name="T57" fmla="*/ 2147483647 h 32"/>
              <a:gd name="T58" fmla="*/ 2147483647 w 30"/>
              <a:gd name="T59" fmla="*/ 2147483647 h 32"/>
              <a:gd name="T60" fmla="*/ 2147483647 w 30"/>
              <a:gd name="T61" fmla="*/ 2147483647 h 32"/>
              <a:gd name="T62" fmla="*/ 2147483647 w 30"/>
              <a:gd name="T63" fmla="*/ 2147483647 h 32"/>
              <a:gd name="T64" fmla="*/ 2147483647 w 30"/>
              <a:gd name="T65" fmla="*/ 2147483647 h 32"/>
              <a:gd name="T66" fmla="*/ 2147483647 w 30"/>
              <a:gd name="T67" fmla="*/ 2147483647 h 32"/>
              <a:gd name="T68" fmla="*/ 0 w 30"/>
              <a:gd name="T69" fmla="*/ 2147483647 h 32"/>
              <a:gd name="T70" fmla="*/ 0 w 30"/>
              <a:gd name="T71" fmla="*/ 2147483647 h 32"/>
              <a:gd name="T72" fmla="*/ 0 w 30"/>
              <a:gd name="T73" fmla="*/ 2147483647 h 32"/>
              <a:gd name="T74" fmla="*/ 0 w 30"/>
              <a:gd name="T75" fmla="*/ 2147483647 h 32"/>
              <a:gd name="T76" fmla="*/ 0 w 30"/>
              <a:gd name="T77" fmla="*/ 2147483647 h 32"/>
              <a:gd name="T78" fmla="*/ 2147483647 w 30"/>
              <a:gd name="T79" fmla="*/ 2147483647 h 32"/>
              <a:gd name="T80" fmla="*/ 2147483647 w 30"/>
              <a:gd name="T81" fmla="*/ 2147483647 h 32"/>
              <a:gd name="T82" fmla="*/ 2147483647 w 30"/>
              <a:gd name="T83" fmla="*/ 2147483647 h 32"/>
              <a:gd name="T84" fmla="*/ 2147483647 w 30"/>
              <a:gd name="T85" fmla="*/ 2147483647 h 32"/>
              <a:gd name="T86" fmla="*/ 2147483647 w 30"/>
              <a:gd name="T87" fmla="*/ 2147483647 h 32"/>
              <a:gd name="T88" fmla="*/ 2147483647 w 30"/>
              <a:gd name="T89" fmla="*/ 2147483647 h 32"/>
              <a:gd name="T90" fmla="*/ 2147483647 w 30"/>
              <a:gd name="T91" fmla="*/ 2147483647 h 32"/>
              <a:gd name="T92" fmla="*/ 2147483647 w 30"/>
              <a:gd name="T93" fmla="*/ 2147483647 h 32"/>
              <a:gd name="T94" fmla="*/ 2147483647 w 30"/>
              <a:gd name="T95" fmla="*/ 2147483647 h 32"/>
              <a:gd name="T96" fmla="*/ 2147483647 w 30"/>
              <a:gd name="T97" fmla="*/ 2147483647 h 32"/>
              <a:gd name="T98" fmla="*/ 2147483647 w 30"/>
              <a:gd name="T99" fmla="*/ 2147483647 h 3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2"/>
              <a:gd name="T152" fmla="*/ 30 w 30"/>
              <a:gd name="T153" fmla="*/ 32 h 3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2">
                <a:moveTo>
                  <a:pt x="15" y="32"/>
                </a:moveTo>
                <a:lnTo>
                  <a:pt x="18" y="32"/>
                </a:lnTo>
                <a:lnTo>
                  <a:pt x="19" y="32"/>
                </a:lnTo>
                <a:lnTo>
                  <a:pt x="21" y="31"/>
                </a:lnTo>
                <a:lnTo>
                  <a:pt x="23" y="30"/>
                </a:lnTo>
                <a:lnTo>
                  <a:pt x="25" y="29"/>
                </a:lnTo>
                <a:lnTo>
                  <a:pt x="27" y="27"/>
                </a:lnTo>
                <a:lnTo>
                  <a:pt x="28" y="25"/>
                </a:lnTo>
                <a:lnTo>
                  <a:pt x="29" y="23"/>
                </a:lnTo>
                <a:lnTo>
                  <a:pt x="30" y="20"/>
                </a:lnTo>
                <a:lnTo>
                  <a:pt x="30" y="18"/>
                </a:lnTo>
                <a:lnTo>
                  <a:pt x="30" y="16"/>
                </a:lnTo>
                <a:lnTo>
                  <a:pt x="30" y="14"/>
                </a:lnTo>
                <a:lnTo>
                  <a:pt x="30" y="12"/>
                </a:lnTo>
                <a:lnTo>
                  <a:pt x="29" y="10"/>
                </a:lnTo>
                <a:lnTo>
                  <a:pt x="28" y="9"/>
                </a:lnTo>
                <a:lnTo>
                  <a:pt x="27" y="7"/>
                </a:lnTo>
                <a:lnTo>
                  <a:pt x="27" y="6"/>
                </a:lnTo>
                <a:lnTo>
                  <a:pt x="25" y="4"/>
                </a:lnTo>
                <a:lnTo>
                  <a:pt x="23" y="3"/>
                </a:lnTo>
                <a:lnTo>
                  <a:pt x="21" y="2"/>
                </a:lnTo>
                <a:lnTo>
                  <a:pt x="19" y="1"/>
                </a:lnTo>
                <a:lnTo>
                  <a:pt x="18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8" y="3"/>
                </a:lnTo>
                <a:lnTo>
                  <a:pt x="6" y="4"/>
                </a:lnTo>
                <a:lnTo>
                  <a:pt x="5" y="6"/>
                </a:lnTo>
                <a:lnTo>
                  <a:pt x="3" y="7"/>
                </a:lnTo>
                <a:lnTo>
                  <a:pt x="2" y="9"/>
                </a:lnTo>
                <a:lnTo>
                  <a:pt x="1" y="10"/>
                </a:lnTo>
                <a:lnTo>
                  <a:pt x="0" y="12"/>
                </a:lnTo>
                <a:lnTo>
                  <a:pt x="0" y="14"/>
                </a:lnTo>
                <a:lnTo>
                  <a:pt x="0" y="16"/>
                </a:lnTo>
                <a:lnTo>
                  <a:pt x="0" y="18"/>
                </a:lnTo>
                <a:lnTo>
                  <a:pt x="0" y="20"/>
                </a:lnTo>
                <a:lnTo>
                  <a:pt x="1" y="23"/>
                </a:lnTo>
                <a:lnTo>
                  <a:pt x="2" y="25"/>
                </a:lnTo>
                <a:lnTo>
                  <a:pt x="3" y="27"/>
                </a:lnTo>
                <a:lnTo>
                  <a:pt x="5" y="27"/>
                </a:lnTo>
                <a:lnTo>
                  <a:pt x="6" y="29"/>
                </a:lnTo>
                <a:lnTo>
                  <a:pt x="8" y="30"/>
                </a:lnTo>
                <a:lnTo>
                  <a:pt x="9" y="31"/>
                </a:lnTo>
                <a:lnTo>
                  <a:pt x="11" y="32"/>
                </a:lnTo>
                <a:lnTo>
                  <a:pt x="13" y="32"/>
                </a:lnTo>
                <a:lnTo>
                  <a:pt x="15" y="32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6" name="Freeform 517"/>
          <xdr:cNvSpPr>
            <a:spLocks/>
          </xdr:cNvSpPr>
        </xdr:nvSpPr>
        <xdr:spPr bwMode="auto">
          <a:xfrm>
            <a:off x="3881" y="4402"/>
            <a:ext cx="50" cy="49"/>
          </a:xfrm>
          <a:custGeom>
            <a:avLst/>
            <a:gdLst>
              <a:gd name="T0" fmla="*/ 2147483647 w 30"/>
              <a:gd name="T1" fmla="*/ 2147483647 h 30"/>
              <a:gd name="T2" fmla="*/ 2147483647 w 30"/>
              <a:gd name="T3" fmla="*/ 2147483647 h 30"/>
              <a:gd name="T4" fmla="*/ 2147483647 w 30"/>
              <a:gd name="T5" fmla="*/ 2147483647 h 30"/>
              <a:gd name="T6" fmla="*/ 2147483647 w 30"/>
              <a:gd name="T7" fmla="*/ 2147483647 h 30"/>
              <a:gd name="T8" fmla="*/ 2147483647 w 30"/>
              <a:gd name="T9" fmla="*/ 2147483647 h 30"/>
              <a:gd name="T10" fmla="*/ 2147483647 w 30"/>
              <a:gd name="T11" fmla="*/ 2147483647 h 30"/>
              <a:gd name="T12" fmla="*/ 2147483647 w 30"/>
              <a:gd name="T13" fmla="*/ 2147483647 h 30"/>
              <a:gd name="T14" fmla="*/ 2147483647 w 30"/>
              <a:gd name="T15" fmla="*/ 2147483647 h 30"/>
              <a:gd name="T16" fmla="*/ 2147483647 w 30"/>
              <a:gd name="T17" fmla="*/ 2147483647 h 30"/>
              <a:gd name="T18" fmla="*/ 2147483647 w 30"/>
              <a:gd name="T19" fmla="*/ 2147483647 h 30"/>
              <a:gd name="T20" fmla="*/ 2147483647 w 30"/>
              <a:gd name="T21" fmla="*/ 2147483647 h 30"/>
              <a:gd name="T22" fmla="*/ 2147483647 w 30"/>
              <a:gd name="T23" fmla="*/ 2147483647 h 30"/>
              <a:gd name="T24" fmla="*/ 2147483647 w 30"/>
              <a:gd name="T25" fmla="*/ 2147483647 h 30"/>
              <a:gd name="T26" fmla="*/ 2147483647 w 30"/>
              <a:gd name="T27" fmla="*/ 2147483647 h 30"/>
              <a:gd name="T28" fmla="*/ 2147483647 w 30"/>
              <a:gd name="T29" fmla="*/ 2147483647 h 30"/>
              <a:gd name="T30" fmla="*/ 2147483647 w 30"/>
              <a:gd name="T31" fmla="*/ 2147483647 h 30"/>
              <a:gd name="T32" fmla="*/ 2147483647 w 30"/>
              <a:gd name="T33" fmla="*/ 2147483647 h 30"/>
              <a:gd name="T34" fmla="*/ 2147483647 w 30"/>
              <a:gd name="T35" fmla="*/ 2147483647 h 30"/>
              <a:gd name="T36" fmla="*/ 2147483647 w 30"/>
              <a:gd name="T37" fmla="*/ 2147483647 h 30"/>
              <a:gd name="T38" fmla="*/ 2147483647 w 30"/>
              <a:gd name="T39" fmla="*/ 2147483647 h 30"/>
              <a:gd name="T40" fmla="*/ 2147483647 w 30"/>
              <a:gd name="T41" fmla="*/ 2147483647 h 30"/>
              <a:gd name="T42" fmla="*/ 2147483647 w 30"/>
              <a:gd name="T43" fmla="*/ 2147483647 h 30"/>
              <a:gd name="T44" fmla="*/ 2147483647 w 30"/>
              <a:gd name="T45" fmla="*/ 0 h 30"/>
              <a:gd name="T46" fmla="*/ 2147483647 w 30"/>
              <a:gd name="T47" fmla="*/ 0 h 30"/>
              <a:gd name="T48" fmla="*/ 2147483647 w 30"/>
              <a:gd name="T49" fmla="*/ 0 h 30"/>
              <a:gd name="T50" fmla="*/ 2147483647 w 30"/>
              <a:gd name="T51" fmla="*/ 0 h 30"/>
              <a:gd name="T52" fmla="*/ 2147483647 w 30"/>
              <a:gd name="T53" fmla="*/ 0 h 30"/>
              <a:gd name="T54" fmla="*/ 2147483647 w 30"/>
              <a:gd name="T55" fmla="*/ 2147483647 h 30"/>
              <a:gd name="T56" fmla="*/ 2147483647 w 30"/>
              <a:gd name="T57" fmla="*/ 2147483647 h 30"/>
              <a:gd name="T58" fmla="*/ 2147483647 w 30"/>
              <a:gd name="T59" fmla="*/ 2147483647 h 30"/>
              <a:gd name="T60" fmla="*/ 2147483647 w 30"/>
              <a:gd name="T61" fmla="*/ 2147483647 h 30"/>
              <a:gd name="T62" fmla="*/ 2147483647 w 30"/>
              <a:gd name="T63" fmla="*/ 2147483647 h 30"/>
              <a:gd name="T64" fmla="*/ 2147483647 w 30"/>
              <a:gd name="T65" fmla="*/ 2147483647 h 30"/>
              <a:gd name="T66" fmla="*/ 2147483647 w 30"/>
              <a:gd name="T67" fmla="*/ 2147483647 h 30"/>
              <a:gd name="T68" fmla="*/ 2147483647 w 30"/>
              <a:gd name="T69" fmla="*/ 2147483647 h 30"/>
              <a:gd name="T70" fmla="*/ 2147483647 w 30"/>
              <a:gd name="T71" fmla="*/ 2147483647 h 30"/>
              <a:gd name="T72" fmla="*/ 0 w 30"/>
              <a:gd name="T73" fmla="*/ 2147483647 h 30"/>
              <a:gd name="T74" fmla="*/ 2147483647 w 30"/>
              <a:gd name="T75" fmla="*/ 2147483647 h 30"/>
              <a:gd name="T76" fmla="*/ 2147483647 w 30"/>
              <a:gd name="T77" fmla="*/ 2147483647 h 30"/>
              <a:gd name="T78" fmla="*/ 2147483647 w 30"/>
              <a:gd name="T79" fmla="*/ 2147483647 h 30"/>
              <a:gd name="T80" fmla="*/ 2147483647 w 30"/>
              <a:gd name="T81" fmla="*/ 2147483647 h 30"/>
              <a:gd name="T82" fmla="*/ 2147483647 w 30"/>
              <a:gd name="T83" fmla="*/ 2147483647 h 30"/>
              <a:gd name="T84" fmla="*/ 2147483647 w 30"/>
              <a:gd name="T85" fmla="*/ 2147483647 h 30"/>
              <a:gd name="T86" fmla="*/ 2147483647 w 30"/>
              <a:gd name="T87" fmla="*/ 2147483647 h 30"/>
              <a:gd name="T88" fmla="*/ 2147483647 w 30"/>
              <a:gd name="T89" fmla="*/ 2147483647 h 30"/>
              <a:gd name="T90" fmla="*/ 2147483647 w 30"/>
              <a:gd name="T91" fmla="*/ 2147483647 h 30"/>
              <a:gd name="T92" fmla="*/ 2147483647 w 30"/>
              <a:gd name="T93" fmla="*/ 2147483647 h 30"/>
              <a:gd name="T94" fmla="*/ 2147483647 w 30"/>
              <a:gd name="T95" fmla="*/ 2147483647 h 30"/>
              <a:gd name="T96" fmla="*/ 2147483647 w 30"/>
              <a:gd name="T97" fmla="*/ 2147483647 h 30"/>
              <a:gd name="T98" fmla="*/ 2147483647 w 30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0"/>
              <a:gd name="T152" fmla="*/ 30 w 30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0">
                <a:moveTo>
                  <a:pt x="15" y="30"/>
                </a:moveTo>
                <a:lnTo>
                  <a:pt x="18" y="30"/>
                </a:lnTo>
                <a:lnTo>
                  <a:pt x="20" y="30"/>
                </a:lnTo>
                <a:lnTo>
                  <a:pt x="21" y="29"/>
                </a:lnTo>
                <a:lnTo>
                  <a:pt x="23" y="28"/>
                </a:lnTo>
                <a:lnTo>
                  <a:pt x="25" y="27"/>
                </a:lnTo>
                <a:lnTo>
                  <a:pt x="26" y="26"/>
                </a:lnTo>
                <a:lnTo>
                  <a:pt x="28" y="25"/>
                </a:lnTo>
                <a:lnTo>
                  <a:pt x="29" y="23"/>
                </a:lnTo>
                <a:lnTo>
                  <a:pt x="30" y="21"/>
                </a:lnTo>
                <a:lnTo>
                  <a:pt x="30" y="19"/>
                </a:lnTo>
                <a:lnTo>
                  <a:pt x="30" y="18"/>
                </a:lnTo>
                <a:lnTo>
                  <a:pt x="30" y="15"/>
                </a:lnTo>
                <a:lnTo>
                  <a:pt x="30" y="13"/>
                </a:lnTo>
                <a:lnTo>
                  <a:pt x="30" y="11"/>
                </a:lnTo>
                <a:lnTo>
                  <a:pt x="30" y="9"/>
                </a:lnTo>
                <a:lnTo>
                  <a:pt x="29" y="8"/>
                </a:lnTo>
                <a:lnTo>
                  <a:pt x="28" y="6"/>
                </a:lnTo>
                <a:lnTo>
                  <a:pt x="26" y="5"/>
                </a:lnTo>
                <a:lnTo>
                  <a:pt x="25" y="3"/>
                </a:lnTo>
                <a:lnTo>
                  <a:pt x="23" y="2"/>
                </a:lnTo>
                <a:lnTo>
                  <a:pt x="21" y="1"/>
                </a:lnTo>
                <a:lnTo>
                  <a:pt x="20" y="0"/>
                </a:lnTo>
                <a:lnTo>
                  <a:pt x="18" y="0"/>
                </a:lnTo>
                <a:lnTo>
                  <a:pt x="15" y="0"/>
                </a:lnTo>
                <a:lnTo>
                  <a:pt x="13" y="0"/>
                </a:lnTo>
                <a:lnTo>
                  <a:pt x="12" y="0"/>
                </a:lnTo>
                <a:lnTo>
                  <a:pt x="10" y="1"/>
                </a:lnTo>
                <a:lnTo>
                  <a:pt x="8" y="2"/>
                </a:lnTo>
                <a:lnTo>
                  <a:pt x="6" y="3"/>
                </a:lnTo>
                <a:lnTo>
                  <a:pt x="5" y="5"/>
                </a:lnTo>
                <a:lnTo>
                  <a:pt x="3" y="6"/>
                </a:lnTo>
                <a:lnTo>
                  <a:pt x="3" y="8"/>
                </a:lnTo>
                <a:lnTo>
                  <a:pt x="2" y="9"/>
                </a:lnTo>
                <a:lnTo>
                  <a:pt x="1" y="11"/>
                </a:lnTo>
                <a:lnTo>
                  <a:pt x="1" y="13"/>
                </a:lnTo>
                <a:lnTo>
                  <a:pt x="0" y="15"/>
                </a:lnTo>
                <a:lnTo>
                  <a:pt x="1" y="18"/>
                </a:lnTo>
                <a:lnTo>
                  <a:pt x="1" y="19"/>
                </a:lnTo>
                <a:lnTo>
                  <a:pt x="2" y="21"/>
                </a:lnTo>
                <a:lnTo>
                  <a:pt x="3" y="23"/>
                </a:lnTo>
                <a:lnTo>
                  <a:pt x="3" y="25"/>
                </a:lnTo>
                <a:lnTo>
                  <a:pt x="5" y="26"/>
                </a:lnTo>
                <a:lnTo>
                  <a:pt x="6" y="27"/>
                </a:lnTo>
                <a:lnTo>
                  <a:pt x="8" y="28"/>
                </a:lnTo>
                <a:lnTo>
                  <a:pt x="10" y="29"/>
                </a:lnTo>
                <a:lnTo>
                  <a:pt x="12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7" name="Freeform 518"/>
          <xdr:cNvSpPr>
            <a:spLocks/>
          </xdr:cNvSpPr>
        </xdr:nvSpPr>
        <xdr:spPr bwMode="auto">
          <a:xfrm>
            <a:off x="3931" y="4437"/>
            <a:ext cx="53" cy="50"/>
          </a:xfrm>
          <a:custGeom>
            <a:avLst/>
            <a:gdLst>
              <a:gd name="T0" fmla="*/ 2147483647 w 31"/>
              <a:gd name="T1" fmla="*/ 2147483647 h 31"/>
              <a:gd name="T2" fmla="*/ 2147483647 w 31"/>
              <a:gd name="T3" fmla="*/ 2147483647 h 31"/>
              <a:gd name="T4" fmla="*/ 2147483647 w 31"/>
              <a:gd name="T5" fmla="*/ 2147483647 h 31"/>
              <a:gd name="T6" fmla="*/ 2147483647 w 31"/>
              <a:gd name="T7" fmla="*/ 2147483647 h 31"/>
              <a:gd name="T8" fmla="*/ 2147483647 w 31"/>
              <a:gd name="T9" fmla="*/ 2147483647 h 31"/>
              <a:gd name="T10" fmla="*/ 2147483647 w 31"/>
              <a:gd name="T11" fmla="*/ 2147483647 h 31"/>
              <a:gd name="T12" fmla="*/ 2147483647 w 31"/>
              <a:gd name="T13" fmla="*/ 2147483647 h 31"/>
              <a:gd name="T14" fmla="*/ 2147483647 w 31"/>
              <a:gd name="T15" fmla="*/ 2147483647 h 31"/>
              <a:gd name="T16" fmla="*/ 2147483647 w 31"/>
              <a:gd name="T17" fmla="*/ 2147483647 h 31"/>
              <a:gd name="T18" fmla="*/ 2147483647 w 31"/>
              <a:gd name="T19" fmla="*/ 2147483647 h 31"/>
              <a:gd name="T20" fmla="*/ 2147483647 w 31"/>
              <a:gd name="T21" fmla="*/ 2147483647 h 31"/>
              <a:gd name="T22" fmla="*/ 2147483647 w 31"/>
              <a:gd name="T23" fmla="*/ 2147483647 h 31"/>
              <a:gd name="T24" fmla="*/ 2147483647 w 31"/>
              <a:gd name="T25" fmla="*/ 2147483647 h 31"/>
              <a:gd name="T26" fmla="*/ 2147483647 w 31"/>
              <a:gd name="T27" fmla="*/ 2147483647 h 31"/>
              <a:gd name="T28" fmla="*/ 2147483647 w 31"/>
              <a:gd name="T29" fmla="*/ 2147483647 h 31"/>
              <a:gd name="T30" fmla="*/ 2147483647 w 31"/>
              <a:gd name="T31" fmla="*/ 2147483647 h 31"/>
              <a:gd name="T32" fmla="*/ 2147483647 w 31"/>
              <a:gd name="T33" fmla="*/ 2147483647 h 31"/>
              <a:gd name="T34" fmla="*/ 2147483647 w 31"/>
              <a:gd name="T35" fmla="*/ 2147483647 h 31"/>
              <a:gd name="T36" fmla="*/ 2147483647 w 31"/>
              <a:gd name="T37" fmla="*/ 2147483647 h 31"/>
              <a:gd name="T38" fmla="*/ 2147483647 w 31"/>
              <a:gd name="T39" fmla="*/ 2147483647 h 31"/>
              <a:gd name="T40" fmla="*/ 2147483647 w 31"/>
              <a:gd name="T41" fmla="*/ 2147483647 h 31"/>
              <a:gd name="T42" fmla="*/ 2147483647 w 31"/>
              <a:gd name="T43" fmla="*/ 2147483647 h 31"/>
              <a:gd name="T44" fmla="*/ 2147483647 w 31"/>
              <a:gd name="T45" fmla="*/ 2147483647 h 31"/>
              <a:gd name="T46" fmla="*/ 2147483647 w 31"/>
              <a:gd name="T47" fmla="*/ 2147483647 h 31"/>
              <a:gd name="T48" fmla="*/ 2147483647 w 31"/>
              <a:gd name="T49" fmla="*/ 0 h 31"/>
              <a:gd name="T50" fmla="*/ 2147483647 w 31"/>
              <a:gd name="T51" fmla="*/ 2147483647 h 31"/>
              <a:gd name="T52" fmla="*/ 2147483647 w 31"/>
              <a:gd name="T53" fmla="*/ 2147483647 h 31"/>
              <a:gd name="T54" fmla="*/ 2147483647 w 31"/>
              <a:gd name="T55" fmla="*/ 2147483647 h 31"/>
              <a:gd name="T56" fmla="*/ 2147483647 w 31"/>
              <a:gd name="T57" fmla="*/ 2147483647 h 31"/>
              <a:gd name="T58" fmla="*/ 2147483647 w 31"/>
              <a:gd name="T59" fmla="*/ 2147483647 h 31"/>
              <a:gd name="T60" fmla="*/ 2147483647 w 31"/>
              <a:gd name="T61" fmla="*/ 2147483647 h 31"/>
              <a:gd name="T62" fmla="*/ 2147483647 w 31"/>
              <a:gd name="T63" fmla="*/ 2147483647 h 31"/>
              <a:gd name="T64" fmla="*/ 2147483647 w 31"/>
              <a:gd name="T65" fmla="*/ 2147483647 h 31"/>
              <a:gd name="T66" fmla="*/ 2147483647 w 31"/>
              <a:gd name="T67" fmla="*/ 2147483647 h 31"/>
              <a:gd name="T68" fmla="*/ 2147483647 w 31"/>
              <a:gd name="T69" fmla="*/ 2147483647 h 31"/>
              <a:gd name="T70" fmla="*/ 2147483647 w 31"/>
              <a:gd name="T71" fmla="*/ 2147483647 h 31"/>
              <a:gd name="T72" fmla="*/ 0 w 31"/>
              <a:gd name="T73" fmla="*/ 2147483647 h 31"/>
              <a:gd name="T74" fmla="*/ 2147483647 w 31"/>
              <a:gd name="T75" fmla="*/ 2147483647 h 31"/>
              <a:gd name="T76" fmla="*/ 2147483647 w 31"/>
              <a:gd name="T77" fmla="*/ 2147483647 h 31"/>
              <a:gd name="T78" fmla="*/ 2147483647 w 31"/>
              <a:gd name="T79" fmla="*/ 2147483647 h 31"/>
              <a:gd name="T80" fmla="*/ 2147483647 w 31"/>
              <a:gd name="T81" fmla="*/ 2147483647 h 31"/>
              <a:gd name="T82" fmla="*/ 2147483647 w 31"/>
              <a:gd name="T83" fmla="*/ 2147483647 h 31"/>
              <a:gd name="T84" fmla="*/ 2147483647 w 31"/>
              <a:gd name="T85" fmla="*/ 2147483647 h 31"/>
              <a:gd name="T86" fmla="*/ 2147483647 w 31"/>
              <a:gd name="T87" fmla="*/ 2147483647 h 31"/>
              <a:gd name="T88" fmla="*/ 2147483647 w 31"/>
              <a:gd name="T89" fmla="*/ 2147483647 h 31"/>
              <a:gd name="T90" fmla="*/ 2147483647 w 31"/>
              <a:gd name="T91" fmla="*/ 2147483647 h 31"/>
              <a:gd name="T92" fmla="*/ 2147483647 w 31"/>
              <a:gd name="T93" fmla="*/ 2147483647 h 31"/>
              <a:gd name="T94" fmla="*/ 2147483647 w 31"/>
              <a:gd name="T95" fmla="*/ 2147483647 h 31"/>
              <a:gd name="T96" fmla="*/ 2147483647 w 31"/>
              <a:gd name="T97" fmla="*/ 2147483647 h 31"/>
              <a:gd name="T98" fmla="*/ 2147483647 w 31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1"/>
              <a:gd name="T152" fmla="*/ 31 w 31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1">
                <a:moveTo>
                  <a:pt x="16" y="31"/>
                </a:moveTo>
                <a:lnTo>
                  <a:pt x="18" y="31"/>
                </a:lnTo>
                <a:lnTo>
                  <a:pt x="20" y="31"/>
                </a:lnTo>
                <a:lnTo>
                  <a:pt x="22" y="30"/>
                </a:lnTo>
                <a:lnTo>
                  <a:pt x="24" y="29"/>
                </a:lnTo>
                <a:lnTo>
                  <a:pt x="26" y="28"/>
                </a:lnTo>
                <a:lnTo>
                  <a:pt x="27" y="26"/>
                </a:lnTo>
                <a:lnTo>
                  <a:pt x="28" y="25"/>
                </a:lnTo>
                <a:lnTo>
                  <a:pt x="29" y="24"/>
                </a:lnTo>
                <a:lnTo>
                  <a:pt x="30" y="22"/>
                </a:lnTo>
                <a:lnTo>
                  <a:pt x="31" y="20"/>
                </a:lnTo>
                <a:lnTo>
                  <a:pt x="31" y="18"/>
                </a:lnTo>
                <a:lnTo>
                  <a:pt x="31" y="15"/>
                </a:lnTo>
                <a:lnTo>
                  <a:pt x="31" y="14"/>
                </a:lnTo>
                <a:lnTo>
                  <a:pt x="31" y="12"/>
                </a:lnTo>
                <a:lnTo>
                  <a:pt x="30" y="10"/>
                </a:lnTo>
                <a:lnTo>
                  <a:pt x="29" y="8"/>
                </a:lnTo>
                <a:lnTo>
                  <a:pt x="28" y="6"/>
                </a:lnTo>
                <a:lnTo>
                  <a:pt x="27" y="6"/>
                </a:lnTo>
                <a:lnTo>
                  <a:pt x="26" y="4"/>
                </a:lnTo>
                <a:lnTo>
                  <a:pt x="24" y="3"/>
                </a:lnTo>
                <a:lnTo>
                  <a:pt x="22" y="2"/>
                </a:lnTo>
                <a:lnTo>
                  <a:pt x="20" y="1"/>
                </a:lnTo>
                <a:lnTo>
                  <a:pt x="18" y="1"/>
                </a:lnTo>
                <a:lnTo>
                  <a:pt x="16" y="0"/>
                </a:lnTo>
                <a:lnTo>
                  <a:pt x="14" y="1"/>
                </a:lnTo>
                <a:lnTo>
                  <a:pt x="12" y="1"/>
                </a:lnTo>
                <a:lnTo>
                  <a:pt x="10" y="2"/>
                </a:lnTo>
                <a:lnTo>
                  <a:pt x="9" y="3"/>
                </a:lnTo>
                <a:lnTo>
                  <a:pt x="7" y="4"/>
                </a:lnTo>
                <a:lnTo>
                  <a:pt x="6" y="6"/>
                </a:lnTo>
                <a:lnTo>
                  <a:pt x="4" y="6"/>
                </a:lnTo>
                <a:lnTo>
                  <a:pt x="3" y="8"/>
                </a:lnTo>
                <a:lnTo>
                  <a:pt x="2" y="10"/>
                </a:lnTo>
                <a:lnTo>
                  <a:pt x="1" y="12"/>
                </a:lnTo>
                <a:lnTo>
                  <a:pt x="1" y="14"/>
                </a:lnTo>
                <a:lnTo>
                  <a:pt x="0" y="15"/>
                </a:lnTo>
                <a:lnTo>
                  <a:pt x="1" y="18"/>
                </a:lnTo>
                <a:lnTo>
                  <a:pt x="1" y="20"/>
                </a:lnTo>
                <a:lnTo>
                  <a:pt x="2" y="22"/>
                </a:lnTo>
                <a:lnTo>
                  <a:pt x="3" y="24"/>
                </a:lnTo>
                <a:lnTo>
                  <a:pt x="4" y="25"/>
                </a:lnTo>
                <a:lnTo>
                  <a:pt x="6" y="26"/>
                </a:lnTo>
                <a:lnTo>
                  <a:pt x="7" y="28"/>
                </a:lnTo>
                <a:lnTo>
                  <a:pt x="9" y="29"/>
                </a:lnTo>
                <a:lnTo>
                  <a:pt x="10" y="30"/>
                </a:lnTo>
                <a:lnTo>
                  <a:pt x="12" y="31"/>
                </a:lnTo>
                <a:lnTo>
                  <a:pt x="14" y="31"/>
                </a:lnTo>
                <a:lnTo>
                  <a:pt x="16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8" name="Freeform 519"/>
          <xdr:cNvSpPr>
            <a:spLocks/>
          </xdr:cNvSpPr>
        </xdr:nvSpPr>
        <xdr:spPr bwMode="auto">
          <a:xfrm>
            <a:off x="3992" y="4439"/>
            <a:ext cx="50" cy="50"/>
          </a:xfrm>
          <a:custGeom>
            <a:avLst/>
            <a:gdLst>
              <a:gd name="T0" fmla="*/ 2147483647 w 30"/>
              <a:gd name="T1" fmla="*/ 2147483647 h 31"/>
              <a:gd name="T2" fmla="*/ 2147483647 w 30"/>
              <a:gd name="T3" fmla="*/ 2147483647 h 31"/>
              <a:gd name="T4" fmla="*/ 2147483647 w 30"/>
              <a:gd name="T5" fmla="*/ 2147483647 h 31"/>
              <a:gd name="T6" fmla="*/ 2147483647 w 30"/>
              <a:gd name="T7" fmla="*/ 2147483647 h 31"/>
              <a:gd name="T8" fmla="*/ 2147483647 w 30"/>
              <a:gd name="T9" fmla="*/ 2147483647 h 31"/>
              <a:gd name="T10" fmla="*/ 2147483647 w 30"/>
              <a:gd name="T11" fmla="*/ 2147483647 h 31"/>
              <a:gd name="T12" fmla="*/ 2147483647 w 30"/>
              <a:gd name="T13" fmla="*/ 2147483647 h 31"/>
              <a:gd name="T14" fmla="*/ 2147483647 w 30"/>
              <a:gd name="T15" fmla="*/ 2147483647 h 31"/>
              <a:gd name="T16" fmla="*/ 2147483647 w 30"/>
              <a:gd name="T17" fmla="*/ 2147483647 h 31"/>
              <a:gd name="T18" fmla="*/ 2147483647 w 30"/>
              <a:gd name="T19" fmla="*/ 2147483647 h 31"/>
              <a:gd name="T20" fmla="*/ 2147483647 w 30"/>
              <a:gd name="T21" fmla="*/ 2147483647 h 31"/>
              <a:gd name="T22" fmla="*/ 2147483647 w 30"/>
              <a:gd name="T23" fmla="*/ 2147483647 h 31"/>
              <a:gd name="T24" fmla="*/ 2147483647 w 30"/>
              <a:gd name="T25" fmla="*/ 2147483647 h 31"/>
              <a:gd name="T26" fmla="*/ 2147483647 w 30"/>
              <a:gd name="T27" fmla="*/ 2147483647 h 31"/>
              <a:gd name="T28" fmla="*/ 2147483647 w 30"/>
              <a:gd name="T29" fmla="*/ 2147483647 h 31"/>
              <a:gd name="T30" fmla="*/ 2147483647 w 30"/>
              <a:gd name="T31" fmla="*/ 2147483647 h 31"/>
              <a:gd name="T32" fmla="*/ 2147483647 w 30"/>
              <a:gd name="T33" fmla="*/ 2147483647 h 31"/>
              <a:gd name="T34" fmla="*/ 2147483647 w 30"/>
              <a:gd name="T35" fmla="*/ 2147483647 h 31"/>
              <a:gd name="T36" fmla="*/ 2147483647 w 30"/>
              <a:gd name="T37" fmla="*/ 2147483647 h 31"/>
              <a:gd name="T38" fmla="*/ 2147483647 w 30"/>
              <a:gd name="T39" fmla="*/ 2147483647 h 31"/>
              <a:gd name="T40" fmla="*/ 2147483647 w 30"/>
              <a:gd name="T41" fmla="*/ 2147483647 h 31"/>
              <a:gd name="T42" fmla="*/ 2147483647 w 30"/>
              <a:gd name="T43" fmla="*/ 2147483647 h 31"/>
              <a:gd name="T44" fmla="*/ 2147483647 w 30"/>
              <a:gd name="T45" fmla="*/ 2147483647 h 31"/>
              <a:gd name="T46" fmla="*/ 2147483647 w 30"/>
              <a:gd name="T47" fmla="*/ 2147483647 h 31"/>
              <a:gd name="T48" fmla="*/ 2147483647 w 30"/>
              <a:gd name="T49" fmla="*/ 0 h 31"/>
              <a:gd name="T50" fmla="*/ 2147483647 w 30"/>
              <a:gd name="T51" fmla="*/ 2147483647 h 31"/>
              <a:gd name="T52" fmla="*/ 2147483647 w 30"/>
              <a:gd name="T53" fmla="*/ 2147483647 h 31"/>
              <a:gd name="T54" fmla="*/ 2147483647 w 30"/>
              <a:gd name="T55" fmla="*/ 2147483647 h 31"/>
              <a:gd name="T56" fmla="*/ 2147483647 w 30"/>
              <a:gd name="T57" fmla="*/ 2147483647 h 31"/>
              <a:gd name="T58" fmla="*/ 2147483647 w 30"/>
              <a:gd name="T59" fmla="*/ 2147483647 h 31"/>
              <a:gd name="T60" fmla="*/ 2147483647 w 30"/>
              <a:gd name="T61" fmla="*/ 2147483647 h 31"/>
              <a:gd name="T62" fmla="*/ 2147483647 w 30"/>
              <a:gd name="T63" fmla="*/ 2147483647 h 31"/>
              <a:gd name="T64" fmla="*/ 2147483647 w 30"/>
              <a:gd name="T65" fmla="*/ 2147483647 h 31"/>
              <a:gd name="T66" fmla="*/ 0 w 30"/>
              <a:gd name="T67" fmla="*/ 2147483647 h 31"/>
              <a:gd name="T68" fmla="*/ 0 w 30"/>
              <a:gd name="T69" fmla="*/ 2147483647 h 31"/>
              <a:gd name="T70" fmla="*/ 0 w 30"/>
              <a:gd name="T71" fmla="*/ 2147483647 h 31"/>
              <a:gd name="T72" fmla="*/ 0 w 30"/>
              <a:gd name="T73" fmla="*/ 2147483647 h 31"/>
              <a:gd name="T74" fmla="*/ 0 w 30"/>
              <a:gd name="T75" fmla="*/ 2147483647 h 31"/>
              <a:gd name="T76" fmla="*/ 0 w 30"/>
              <a:gd name="T77" fmla="*/ 2147483647 h 31"/>
              <a:gd name="T78" fmla="*/ 0 w 30"/>
              <a:gd name="T79" fmla="*/ 2147483647 h 31"/>
              <a:gd name="T80" fmla="*/ 2147483647 w 30"/>
              <a:gd name="T81" fmla="*/ 2147483647 h 31"/>
              <a:gd name="T82" fmla="*/ 2147483647 w 30"/>
              <a:gd name="T83" fmla="*/ 2147483647 h 31"/>
              <a:gd name="T84" fmla="*/ 2147483647 w 30"/>
              <a:gd name="T85" fmla="*/ 2147483647 h 31"/>
              <a:gd name="T86" fmla="*/ 2147483647 w 30"/>
              <a:gd name="T87" fmla="*/ 2147483647 h 31"/>
              <a:gd name="T88" fmla="*/ 2147483647 w 30"/>
              <a:gd name="T89" fmla="*/ 2147483647 h 31"/>
              <a:gd name="T90" fmla="*/ 2147483647 w 30"/>
              <a:gd name="T91" fmla="*/ 2147483647 h 31"/>
              <a:gd name="T92" fmla="*/ 2147483647 w 30"/>
              <a:gd name="T93" fmla="*/ 2147483647 h 31"/>
              <a:gd name="T94" fmla="*/ 2147483647 w 30"/>
              <a:gd name="T95" fmla="*/ 2147483647 h 31"/>
              <a:gd name="T96" fmla="*/ 2147483647 w 30"/>
              <a:gd name="T97" fmla="*/ 2147483647 h 31"/>
              <a:gd name="T98" fmla="*/ 2147483647 w 30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0"/>
              <a:gd name="T151" fmla="*/ 0 h 31"/>
              <a:gd name="T152" fmla="*/ 30 w 30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0" h="31">
                <a:moveTo>
                  <a:pt x="15" y="31"/>
                </a:moveTo>
                <a:lnTo>
                  <a:pt x="17" y="31"/>
                </a:lnTo>
                <a:lnTo>
                  <a:pt x="18" y="31"/>
                </a:lnTo>
                <a:lnTo>
                  <a:pt x="20" y="30"/>
                </a:lnTo>
                <a:lnTo>
                  <a:pt x="22" y="29"/>
                </a:lnTo>
                <a:lnTo>
                  <a:pt x="24" y="28"/>
                </a:lnTo>
                <a:lnTo>
                  <a:pt x="25" y="27"/>
                </a:lnTo>
                <a:lnTo>
                  <a:pt x="27" y="25"/>
                </a:lnTo>
                <a:lnTo>
                  <a:pt x="27" y="23"/>
                </a:lnTo>
                <a:lnTo>
                  <a:pt x="28" y="22"/>
                </a:lnTo>
                <a:lnTo>
                  <a:pt x="29" y="20"/>
                </a:lnTo>
                <a:lnTo>
                  <a:pt x="29" y="18"/>
                </a:lnTo>
                <a:lnTo>
                  <a:pt x="30" y="15"/>
                </a:lnTo>
                <a:lnTo>
                  <a:pt x="29" y="14"/>
                </a:lnTo>
                <a:lnTo>
                  <a:pt x="29" y="12"/>
                </a:lnTo>
                <a:lnTo>
                  <a:pt x="28" y="10"/>
                </a:lnTo>
                <a:lnTo>
                  <a:pt x="27" y="8"/>
                </a:lnTo>
                <a:lnTo>
                  <a:pt x="27" y="6"/>
                </a:lnTo>
                <a:lnTo>
                  <a:pt x="25" y="5"/>
                </a:lnTo>
                <a:lnTo>
                  <a:pt x="24" y="4"/>
                </a:lnTo>
                <a:lnTo>
                  <a:pt x="22" y="3"/>
                </a:lnTo>
                <a:lnTo>
                  <a:pt x="20" y="2"/>
                </a:lnTo>
                <a:lnTo>
                  <a:pt x="18" y="1"/>
                </a:lnTo>
                <a:lnTo>
                  <a:pt x="17" y="1"/>
                </a:lnTo>
                <a:lnTo>
                  <a:pt x="15" y="0"/>
                </a:lnTo>
                <a:lnTo>
                  <a:pt x="12" y="1"/>
                </a:lnTo>
                <a:lnTo>
                  <a:pt x="10" y="1"/>
                </a:lnTo>
                <a:lnTo>
                  <a:pt x="9" y="2"/>
                </a:lnTo>
                <a:lnTo>
                  <a:pt x="7" y="3"/>
                </a:lnTo>
                <a:lnTo>
                  <a:pt x="5" y="4"/>
                </a:lnTo>
                <a:lnTo>
                  <a:pt x="4" y="5"/>
                </a:lnTo>
                <a:lnTo>
                  <a:pt x="2" y="6"/>
                </a:lnTo>
                <a:lnTo>
                  <a:pt x="1" y="8"/>
                </a:lnTo>
                <a:lnTo>
                  <a:pt x="0" y="10"/>
                </a:lnTo>
                <a:lnTo>
                  <a:pt x="0" y="12"/>
                </a:lnTo>
                <a:lnTo>
                  <a:pt x="0" y="14"/>
                </a:lnTo>
                <a:lnTo>
                  <a:pt x="0" y="15"/>
                </a:lnTo>
                <a:lnTo>
                  <a:pt x="0" y="18"/>
                </a:lnTo>
                <a:lnTo>
                  <a:pt x="0" y="20"/>
                </a:lnTo>
                <a:lnTo>
                  <a:pt x="0" y="22"/>
                </a:lnTo>
                <a:lnTo>
                  <a:pt x="1" y="23"/>
                </a:lnTo>
                <a:lnTo>
                  <a:pt x="2" y="25"/>
                </a:lnTo>
                <a:lnTo>
                  <a:pt x="4" y="27"/>
                </a:lnTo>
                <a:lnTo>
                  <a:pt x="5" y="28"/>
                </a:lnTo>
                <a:lnTo>
                  <a:pt x="7" y="29"/>
                </a:lnTo>
                <a:lnTo>
                  <a:pt x="9" y="30"/>
                </a:lnTo>
                <a:lnTo>
                  <a:pt x="10" y="31"/>
                </a:lnTo>
                <a:lnTo>
                  <a:pt x="12" y="31"/>
                </a:lnTo>
                <a:lnTo>
                  <a:pt x="15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9" name="Freeform 520"/>
          <xdr:cNvSpPr>
            <a:spLocks/>
          </xdr:cNvSpPr>
        </xdr:nvSpPr>
        <xdr:spPr bwMode="auto">
          <a:xfrm>
            <a:off x="4044" y="4411"/>
            <a:ext cx="52" cy="50"/>
          </a:xfrm>
          <a:custGeom>
            <a:avLst/>
            <a:gdLst>
              <a:gd name="T0" fmla="*/ 2147483647 w 31"/>
              <a:gd name="T1" fmla="*/ 2147483647 h 31"/>
              <a:gd name="T2" fmla="*/ 2147483647 w 31"/>
              <a:gd name="T3" fmla="*/ 2147483647 h 31"/>
              <a:gd name="T4" fmla="*/ 2147483647 w 31"/>
              <a:gd name="T5" fmla="*/ 2147483647 h 31"/>
              <a:gd name="T6" fmla="*/ 2147483647 w 31"/>
              <a:gd name="T7" fmla="*/ 2147483647 h 31"/>
              <a:gd name="T8" fmla="*/ 2147483647 w 31"/>
              <a:gd name="T9" fmla="*/ 2147483647 h 31"/>
              <a:gd name="T10" fmla="*/ 2147483647 w 31"/>
              <a:gd name="T11" fmla="*/ 2147483647 h 31"/>
              <a:gd name="T12" fmla="*/ 2147483647 w 31"/>
              <a:gd name="T13" fmla="*/ 2147483647 h 31"/>
              <a:gd name="T14" fmla="*/ 2147483647 w 31"/>
              <a:gd name="T15" fmla="*/ 2147483647 h 31"/>
              <a:gd name="T16" fmla="*/ 2147483647 w 31"/>
              <a:gd name="T17" fmla="*/ 2147483647 h 31"/>
              <a:gd name="T18" fmla="*/ 2147483647 w 31"/>
              <a:gd name="T19" fmla="*/ 2147483647 h 31"/>
              <a:gd name="T20" fmla="*/ 2147483647 w 31"/>
              <a:gd name="T21" fmla="*/ 2147483647 h 31"/>
              <a:gd name="T22" fmla="*/ 2147483647 w 31"/>
              <a:gd name="T23" fmla="*/ 2147483647 h 31"/>
              <a:gd name="T24" fmla="*/ 2147483647 w 31"/>
              <a:gd name="T25" fmla="*/ 2147483647 h 31"/>
              <a:gd name="T26" fmla="*/ 2147483647 w 31"/>
              <a:gd name="T27" fmla="*/ 2147483647 h 31"/>
              <a:gd name="T28" fmla="*/ 2147483647 w 31"/>
              <a:gd name="T29" fmla="*/ 2147483647 h 31"/>
              <a:gd name="T30" fmla="*/ 2147483647 w 31"/>
              <a:gd name="T31" fmla="*/ 2147483647 h 31"/>
              <a:gd name="T32" fmla="*/ 2147483647 w 31"/>
              <a:gd name="T33" fmla="*/ 2147483647 h 31"/>
              <a:gd name="T34" fmla="*/ 2147483647 w 31"/>
              <a:gd name="T35" fmla="*/ 2147483647 h 31"/>
              <a:gd name="T36" fmla="*/ 2147483647 w 31"/>
              <a:gd name="T37" fmla="*/ 2147483647 h 31"/>
              <a:gd name="T38" fmla="*/ 2147483647 w 31"/>
              <a:gd name="T39" fmla="*/ 2147483647 h 31"/>
              <a:gd name="T40" fmla="*/ 2147483647 w 31"/>
              <a:gd name="T41" fmla="*/ 2147483647 h 31"/>
              <a:gd name="T42" fmla="*/ 2147483647 w 31"/>
              <a:gd name="T43" fmla="*/ 2147483647 h 31"/>
              <a:gd name="T44" fmla="*/ 2147483647 w 31"/>
              <a:gd name="T45" fmla="*/ 2147483647 h 31"/>
              <a:gd name="T46" fmla="*/ 2147483647 w 31"/>
              <a:gd name="T47" fmla="*/ 2147483647 h 31"/>
              <a:gd name="T48" fmla="*/ 2147483647 w 31"/>
              <a:gd name="T49" fmla="*/ 0 h 31"/>
              <a:gd name="T50" fmla="*/ 2147483647 w 31"/>
              <a:gd name="T51" fmla="*/ 2147483647 h 31"/>
              <a:gd name="T52" fmla="*/ 2147483647 w 31"/>
              <a:gd name="T53" fmla="*/ 2147483647 h 31"/>
              <a:gd name="T54" fmla="*/ 2147483647 w 31"/>
              <a:gd name="T55" fmla="*/ 2147483647 h 31"/>
              <a:gd name="T56" fmla="*/ 2147483647 w 31"/>
              <a:gd name="T57" fmla="*/ 2147483647 h 31"/>
              <a:gd name="T58" fmla="*/ 2147483647 w 31"/>
              <a:gd name="T59" fmla="*/ 2147483647 h 31"/>
              <a:gd name="T60" fmla="*/ 2147483647 w 31"/>
              <a:gd name="T61" fmla="*/ 2147483647 h 31"/>
              <a:gd name="T62" fmla="*/ 2147483647 w 31"/>
              <a:gd name="T63" fmla="*/ 2147483647 h 31"/>
              <a:gd name="T64" fmla="*/ 2147483647 w 31"/>
              <a:gd name="T65" fmla="*/ 2147483647 h 31"/>
              <a:gd name="T66" fmla="*/ 2147483647 w 31"/>
              <a:gd name="T67" fmla="*/ 2147483647 h 31"/>
              <a:gd name="T68" fmla="*/ 0 w 31"/>
              <a:gd name="T69" fmla="*/ 2147483647 h 31"/>
              <a:gd name="T70" fmla="*/ 0 w 31"/>
              <a:gd name="T71" fmla="*/ 2147483647 h 31"/>
              <a:gd name="T72" fmla="*/ 0 w 31"/>
              <a:gd name="T73" fmla="*/ 2147483647 h 31"/>
              <a:gd name="T74" fmla="*/ 0 w 31"/>
              <a:gd name="T75" fmla="*/ 2147483647 h 31"/>
              <a:gd name="T76" fmla="*/ 0 w 31"/>
              <a:gd name="T77" fmla="*/ 2147483647 h 31"/>
              <a:gd name="T78" fmla="*/ 2147483647 w 31"/>
              <a:gd name="T79" fmla="*/ 2147483647 h 31"/>
              <a:gd name="T80" fmla="*/ 2147483647 w 31"/>
              <a:gd name="T81" fmla="*/ 2147483647 h 31"/>
              <a:gd name="T82" fmla="*/ 2147483647 w 31"/>
              <a:gd name="T83" fmla="*/ 2147483647 h 31"/>
              <a:gd name="T84" fmla="*/ 2147483647 w 31"/>
              <a:gd name="T85" fmla="*/ 2147483647 h 31"/>
              <a:gd name="T86" fmla="*/ 2147483647 w 31"/>
              <a:gd name="T87" fmla="*/ 2147483647 h 31"/>
              <a:gd name="T88" fmla="*/ 2147483647 w 31"/>
              <a:gd name="T89" fmla="*/ 2147483647 h 31"/>
              <a:gd name="T90" fmla="*/ 2147483647 w 31"/>
              <a:gd name="T91" fmla="*/ 2147483647 h 31"/>
              <a:gd name="T92" fmla="*/ 2147483647 w 31"/>
              <a:gd name="T93" fmla="*/ 2147483647 h 31"/>
              <a:gd name="T94" fmla="*/ 2147483647 w 31"/>
              <a:gd name="T95" fmla="*/ 2147483647 h 31"/>
              <a:gd name="T96" fmla="*/ 2147483647 w 31"/>
              <a:gd name="T97" fmla="*/ 2147483647 h 31"/>
              <a:gd name="T98" fmla="*/ 2147483647 w 31"/>
              <a:gd name="T99" fmla="*/ 2147483647 h 3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1"/>
              <a:gd name="T152" fmla="*/ 31 w 31"/>
              <a:gd name="T153" fmla="*/ 31 h 3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1">
                <a:moveTo>
                  <a:pt x="15" y="31"/>
                </a:moveTo>
                <a:lnTo>
                  <a:pt x="17" y="31"/>
                </a:lnTo>
                <a:lnTo>
                  <a:pt x="19" y="31"/>
                </a:lnTo>
                <a:lnTo>
                  <a:pt x="21" y="30"/>
                </a:lnTo>
                <a:lnTo>
                  <a:pt x="23" y="29"/>
                </a:lnTo>
                <a:lnTo>
                  <a:pt x="24" y="28"/>
                </a:lnTo>
                <a:lnTo>
                  <a:pt x="25" y="26"/>
                </a:lnTo>
                <a:lnTo>
                  <a:pt x="27" y="25"/>
                </a:lnTo>
                <a:lnTo>
                  <a:pt x="28" y="23"/>
                </a:lnTo>
                <a:lnTo>
                  <a:pt x="29" y="22"/>
                </a:lnTo>
                <a:lnTo>
                  <a:pt x="30" y="20"/>
                </a:lnTo>
                <a:lnTo>
                  <a:pt x="30" y="18"/>
                </a:lnTo>
                <a:lnTo>
                  <a:pt x="31" y="15"/>
                </a:lnTo>
                <a:lnTo>
                  <a:pt x="30" y="13"/>
                </a:lnTo>
                <a:lnTo>
                  <a:pt x="30" y="12"/>
                </a:lnTo>
                <a:lnTo>
                  <a:pt x="29" y="10"/>
                </a:lnTo>
                <a:lnTo>
                  <a:pt x="28" y="8"/>
                </a:lnTo>
                <a:lnTo>
                  <a:pt x="27" y="6"/>
                </a:lnTo>
                <a:lnTo>
                  <a:pt x="25" y="4"/>
                </a:lnTo>
                <a:lnTo>
                  <a:pt x="24" y="4"/>
                </a:lnTo>
                <a:lnTo>
                  <a:pt x="23" y="3"/>
                </a:lnTo>
                <a:lnTo>
                  <a:pt x="21" y="2"/>
                </a:lnTo>
                <a:lnTo>
                  <a:pt x="19" y="1"/>
                </a:lnTo>
                <a:lnTo>
                  <a:pt x="17" y="1"/>
                </a:lnTo>
                <a:lnTo>
                  <a:pt x="15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7" y="3"/>
                </a:lnTo>
                <a:lnTo>
                  <a:pt x="5" y="4"/>
                </a:lnTo>
                <a:lnTo>
                  <a:pt x="4" y="4"/>
                </a:lnTo>
                <a:lnTo>
                  <a:pt x="3" y="6"/>
                </a:lnTo>
                <a:lnTo>
                  <a:pt x="2" y="8"/>
                </a:lnTo>
                <a:lnTo>
                  <a:pt x="1" y="10"/>
                </a:lnTo>
                <a:lnTo>
                  <a:pt x="0" y="12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20"/>
                </a:lnTo>
                <a:lnTo>
                  <a:pt x="1" y="22"/>
                </a:lnTo>
                <a:lnTo>
                  <a:pt x="2" y="23"/>
                </a:lnTo>
                <a:lnTo>
                  <a:pt x="3" y="25"/>
                </a:lnTo>
                <a:lnTo>
                  <a:pt x="4" y="26"/>
                </a:lnTo>
                <a:lnTo>
                  <a:pt x="5" y="28"/>
                </a:lnTo>
                <a:lnTo>
                  <a:pt x="7" y="29"/>
                </a:lnTo>
                <a:lnTo>
                  <a:pt x="9" y="30"/>
                </a:lnTo>
                <a:lnTo>
                  <a:pt x="11" y="31"/>
                </a:lnTo>
                <a:lnTo>
                  <a:pt x="13" y="31"/>
                </a:lnTo>
                <a:lnTo>
                  <a:pt x="15" y="31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0" name="Freeform 521"/>
          <xdr:cNvSpPr>
            <a:spLocks/>
          </xdr:cNvSpPr>
        </xdr:nvSpPr>
        <xdr:spPr bwMode="auto">
          <a:xfrm>
            <a:off x="4073" y="4357"/>
            <a:ext cx="52" cy="48"/>
          </a:xfrm>
          <a:custGeom>
            <a:avLst/>
            <a:gdLst>
              <a:gd name="T0" fmla="*/ 2147483647 w 31"/>
              <a:gd name="T1" fmla="*/ 2147483647 h 30"/>
              <a:gd name="T2" fmla="*/ 2147483647 w 31"/>
              <a:gd name="T3" fmla="*/ 2147483647 h 30"/>
              <a:gd name="T4" fmla="*/ 2147483647 w 31"/>
              <a:gd name="T5" fmla="*/ 2147483647 h 30"/>
              <a:gd name="T6" fmla="*/ 2147483647 w 31"/>
              <a:gd name="T7" fmla="*/ 2147483647 h 30"/>
              <a:gd name="T8" fmla="*/ 2147483647 w 31"/>
              <a:gd name="T9" fmla="*/ 2147483647 h 30"/>
              <a:gd name="T10" fmla="*/ 2147483647 w 31"/>
              <a:gd name="T11" fmla="*/ 2147483647 h 30"/>
              <a:gd name="T12" fmla="*/ 2147483647 w 31"/>
              <a:gd name="T13" fmla="*/ 2147483647 h 30"/>
              <a:gd name="T14" fmla="*/ 2147483647 w 31"/>
              <a:gd name="T15" fmla="*/ 2147483647 h 30"/>
              <a:gd name="T16" fmla="*/ 2147483647 w 31"/>
              <a:gd name="T17" fmla="*/ 2147483647 h 30"/>
              <a:gd name="T18" fmla="*/ 2147483647 w 31"/>
              <a:gd name="T19" fmla="*/ 2147483647 h 30"/>
              <a:gd name="T20" fmla="*/ 2147483647 w 31"/>
              <a:gd name="T21" fmla="*/ 2147483647 h 30"/>
              <a:gd name="T22" fmla="*/ 2147483647 w 31"/>
              <a:gd name="T23" fmla="*/ 2147483647 h 30"/>
              <a:gd name="T24" fmla="*/ 2147483647 w 31"/>
              <a:gd name="T25" fmla="*/ 2147483647 h 30"/>
              <a:gd name="T26" fmla="*/ 2147483647 w 31"/>
              <a:gd name="T27" fmla="*/ 2147483647 h 30"/>
              <a:gd name="T28" fmla="*/ 2147483647 w 31"/>
              <a:gd name="T29" fmla="*/ 2147483647 h 30"/>
              <a:gd name="T30" fmla="*/ 2147483647 w 31"/>
              <a:gd name="T31" fmla="*/ 2147483647 h 30"/>
              <a:gd name="T32" fmla="*/ 2147483647 w 31"/>
              <a:gd name="T33" fmla="*/ 2147483647 h 30"/>
              <a:gd name="T34" fmla="*/ 2147483647 w 31"/>
              <a:gd name="T35" fmla="*/ 2147483647 h 30"/>
              <a:gd name="T36" fmla="*/ 2147483647 w 31"/>
              <a:gd name="T37" fmla="*/ 2147483647 h 30"/>
              <a:gd name="T38" fmla="*/ 2147483647 w 31"/>
              <a:gd name="T39" fmla="*/ 2147483647 h 30"/>
              <a:gd name="T40" fmla="*/ 2147483647 w 31"/>
              <a:gd name="T41" fmla="*/ 2147483647 h 30"/>
              <a:gd name="T42" fmla="*/ 2147483647 w 31"/>
              <a:gd name="T43" fmla="*/ 2147483647 h 30"/>
              <a:gd name="T44" fmla="*/ 2147483647 w 31"/>
              <a:gd name="T45" fmla="*/ 0 h 30"/>
              <a:gd name="T46" fmla="*/ 2147483647 w 31"/>
              <a:gd name="T47" fmla="*/ 0 h 30"/>
              <a:gd name="T48" fmla="*/ 2147483647 w 31"/>
              <a:gd name="T49" fmla="*/ 0 h 30"/>
              <a:gd name="T50" fmla="*/ 2147483647 w 31"/>
              <a:gd name="T51" fmla="*/ 0 h 30"/>
              <a:gd name="T52" fmla="*/ 2147483647 w 31"/>
              <a:gd name="T53" fmla="*/ 0 h 30"/>
              <a:gd name="T54" fmla="*/ 2147483647 w 31"/>
              <a:gd name="T55" fmla="*/ 2147483647 h 30"/>
              <a:gd name="T56" fmla="*/ 2147483647 w 31"/>
              <a:gd name="T57" fmla="*/ 2147483647 h 30"/>
              <a:gd name="T58" fmla="*/ 2147483647 w 31"/>
              <a:gd name="T59" fmla="*/ 2147483647 h 30"/>
              <a:gd name="T60" fmla="*/ 2147483647 w 31"/>
              <a:gd name="T61" fmla="*/ 2147483647 h 30"/>
              <a:gd name="T62" fmla="*/ 2147483647 w 31"/>
              <a:gd name="T63" fmla="*/ 2147483647 h 30"/>
              <a:gd name="T64" fmla="*/ 2147483647 w 31"/>
              <a:gd name="T65" fmla="*/ 2147483647 h 30"/>
              <a:gd name="T66" fmla="*/ 2147483647 w 31"/>
              <a:gd name="T67" fmla="*/ 2147483647 h 30"/>
              <a:gd name="T68" fmla="*/ 0 w 31"/>
              <a:gd name="T69" fmla="*/ 2147483647 h 30"/>
              <a:gd name="T70" fmla="*/ 0 w 31"/>
              <a:gd name="T71" fmla="*/ 2147483647 h 30"/>
              <a:gd name="T72" fmla="*/ 0 w 31"/>
              <a:gd name="T73" fmla="*/ 2147483647 h 30"/>
              <a:gd name="T74" fmla="*/ 0 w 31"/>
              <a:gd name="T75" fmla="*/ 2147483647 h 30"/>
              <a:gd name="T76" fmla="*/ 0 w 31"/>
              <a:gd name="T77" fmla="*/ 2147483647 h 30"/>
              <a:gd name="T78" fmla="*/ 2147483647 w 31"/>
              <a:gd name="T79" fmla="*/ 2147483647 h 30"/>
              <a:gd name="T80" fmla="*/ 2147483647 w 31"/>
              <a:gd name="T81" fmla="*/ 2147483647 h 30"/>
              <a:gd name="T82" fmla="*/ 2147483647 w 31"/>
              <a:gd name="T83" fmla="*/ 2147483647 h 30"/>
              <a:gd name="T84" fmla="*/ 2147483647 w 31"/>
              <a:gd name="T85" fmla="*/ 2147483647 h 30"/>
              <a:gd name="T86" fmla="*/ 2147483647 w 31"/>
              <a:gd name="T87" fmla="*/ 2147483647 h 30"/>
              <a:gd name="T88" fmla="*/ 2147483647 w 31"/>
              <a:gd name="T89" fmla="*/ 2147483647 h 30"/>
              <a:gd name="T90" fmla="*/ 2147483647 w 31"/>
              <a:gd name="T91" fmla="*/ 2147483647 h 30"/>
              <a:gd name="T92" fmla="*/ 2147483647 w 31"/>
              <a:gd name="T93" fmla="*/ 2147483647 h 30"/>
              <a:gd name="T94" fmla="*/ 2147483647 w 31"/>
              <a:gd name="T95" fmla="*/ 2147483647 h 30"/>
              <a:gd name="T96" fmla="*/ 2147483647 w 31"/>
              <a:gd name="T97" fmla="*/ 2147483647 h 30"/>
              <a:gd name="T98" fmla="*/ 2147483647 w 31"/>
              <a:gd name="T99" fmla="*/ 2147483647 h 3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1"/>
              <a:gd name="T151" fmla="*/ 0 h 30"/>
              <a:gd name="T152" fmla="*/ 31 w 31"/>
              <a:gd name="T153" fmla="*/ 30 h 3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1" h="30">
                <a:moveTo>
                  <a:pt x="15" y="30"/>
                </a:moveTo>
                <a:lnTo>
                  <a:pt x="17" y="30"/>
                </a:lnTo>
                <a:lnTo>
                  <a:pt x="19" y="30"/>
                </a:lnTo>
                <a:lnTo>
                  <a:pt x="21" y="29"/>
                </a:lnTo>
                <a:lnTo>
                  <a:pt x="23" y="28"/>
                </a:lnTo>
                <a:lnTo>
                  <a:pt x="24" y="28"/>
                </a:lnTo>
                <a:lnTo>
                  <a:pt x="25" y="26"/>
                </a:lnTo>
                <a:lnTo>
                  <a:pt x="27" y="25"/>
                </a:lnTo>
                <a:lnTo>
                  <a:pt x="28" y="23"/>
                </a:lnTo>
                <a:lnTo>
                  <a:pt x="29" y="21"/>
                </a:lnTo>
                <a:lnTo>
                  <a:pt x="30" y="19"/>
                </a:lnTo>
                <a:lnTo>
                  <a:pt x="30" y="18"/>
                </a:lnTo>
                <a:lnTo>
                  <a:pt x="31" y="15"/>
                </a:lnTo>
                <a:lnTo>
                  <a:pt x="30" y="13"/>
                </a:lnTo>
                <a:lnTo>
                  <a:pt x="30" y="11"/>
                </a:lnTo>
                <a:lnTo>
                  <a:pt x="29" y="9"/>
                </a:lnTo>
                <a:lnTo>
                  <a:pt x="28" y="8"/>
                </a:lnTo>
                <a:lnTo>
                  <a:pt x="27" y="6"/>
                </a:lnTo>
                <a:lnTo>
                  <a:pt x="25" y="4"/>
                </a:lnTo>
                <a:lnTo>
                  <a:pt x="24" y="3"/>
                </a:lnTo>
                <a:lnTo>
                  <a:pt x="23" y="2"/>
                </a:lnTo>
                <a:lnTo>
                  <a:pt x="21" y="1"/>
                </a:lnTo>
                <a:lnTo>
                  <a:pt x="19" y="0"/>
                </a:lnTo>
                <a:lnTo>
                  <a:pt x="17" y="0"/>
                </a:lnTo>
                <a:lnTo>
                  <a:pt x="15" y="0"/>
                </a:lnTo>
                <a:lnTo>
                  <a:pt x="13" y="0"/>
                </a:lnTo>
                <a:lnTo>
                  <a:pt x="11" y="0"/>
                </a:lnTo>
                <a:lnTo>
                  <a:pt x="9" y="1"/>
                </a:lnTo>
                <a:lnTo>
                  <a:pt x="7" y="2"/>
                </a:lnTo>
                <a:lnTo>
                  <a:pt x="6" y="3"/>
                </a:lnTo>
                <a:lnTo>
                  <a:pt x="4" y="4"/>
                </a:lnTo>
                <a:lnTo>
                  <a:pt x="3" y="6"/>
                </a:lnTo>
                <a:lnTo>
                  <a:pt x="2" y="8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5"/>
                </a:lnTo>
                <a:lnTo>
                  <a:pt x="0" y="18"/>
                </a:lnTo>
                <a:lnTo>
                  <a:pt x="0" y="19"/>
                </a:lnTo>
                <a:lnTo>
                  <a:pt x="1" y="21"/>
                </a:lnTo>
                <a:lnTo>
                  <a:pt x="2" y="23"/>
                </a:lnTo>
                <a:lnTo>
                  <a:pt x="3" y="25"/>
                </a:lnTo>
                <a:lnTo>
                  <a:pt x="4" y="26"/>
                </a:lnTo>
                <a:lnTo>
                  <a:pt x="6" y="28"/>
                </a:lnTo>
                <a:lnTo>
                  <a:pt x="7" y="28"/>
                </a:lnTo>
                <a:lnTo>
                  <a:pt x="9" y="29"/>
                </a:lnTo>
                <a:lnTo>
                  <a:pt x="11" y="30"/>
                </a:lnTo>
                <a:lnTo>
                  <a:pt x="13" y="30"/>
                </a:lnTo>
                <a:lnTo>
                  <a:pt x="15" y="3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1" name="Freeform 522"/>
          <xdr:cNvSpPr>
            <a:spLocks/>
          </xdr:cNvSpPr>
        </xdr:nvSpPr>
        <xdr:spPr bwMode="auto">
          <a:xfrm>
            <a:off x="2493" y="4455"/>
            <a:ext cx="143" cy="181"/>
          </a:xfrm>
          <a:custGeom>
            <a:avLst/>
            <a:gdLst>
              <a:gd name="T0" fmla="*/ 2147483647 w 85"/>
              <a:gd name="T1" fmla="*/ 2147483647 h 111"/>
              <a:gd name="T2" fmla="*/ 2147483647 w 85"/>
              <a:gd name="T3" fmla="*/ 2147483647 h 111"/>
              <a:gd name="T4" fmla="*/ 2147483647 w 85"/>
              <a:gd name="T5" fmla="*/ 2147483647 h 111"/>
              <a:gd name="T6" fmla="*/ 2147483647 w 85"/>
              <a:gd name="T7" fmla="*/ 2147483647 h 111"/>
              <a:gd name="T8" fmla="*/ 2147483647 w 85"/>
              <a:gd name="T9" fmla="*/ 2147483647 h 111"/>
              <a:gd name="T10" fmla="*/ 2147483647 w 85"/>
              <a:gd name="T11" fmla="*/ 2147483647 h 111"/>
              <a:gd name="T12" fmla="*/ 2147483647 w 85"/>
              <a:gd name="T13" fmla="*/ 2147483647 h 111"/>
              <a:gd name="T14" fmla="*/ 2147483647 w 85"/>
              <a:gd name="T15" fmla="*/ 2147483647 h 111"/>
              <a:gd name="T16" fmla="*/ 2147483647 w 85"/>
              <a:gd name="T17" fmla="*/ 2147483647 h 111"/>
              <a:gd name="T18" fmla="*/ 2147483647 w 85"/>
              <a:gd name="T19" fmla="*/ 2147483647 h 111"/>
              <a:gd name="T20" fmla="*/ 2147483647 w 85"/>
              <a:gd name="T21" fmla="*/ 2147483647 h 111"/>
              <a:gd name="T22" fmla="*/ 2147483647 w 85"/>
              <a:gd name="T23" fmla="*/ 2147483647 h 111"/>
              <a:gd name="T24" fmla="*/ 2147483647 w 85"/>
              <a:gd name="T25" fmla="*/ 2147483647 h 111"/>
              <a:gd name="T26" fmla="*/ 2147483647 w 85"/>
              <a:gd name="T27" fmla="*/ 2147483647 h 111"/>
              <a:gd name="T28" fmla="*/ 2147483647 w 85"/>
              <a:gd name="T29" fmla="*/ 2147483647 h 111"/>
              <a:gd name="T30" fmla="*/ 2147483647 w 85"/>
              <a:gd name="T31" fmla="*/ 2147483647 h 111"/>
              <a:gd name="T32" fmla="*/ 2147483647 w 85"/>
              <a:gd name="T33" fmla="*/ 2147483647 h 111"/>
              <a:gd name="T34" fmla="*/ 2147483647 w 85"/>
              <a:gd name="T35" fmla="*/ 2147483647 h 111"/>
              <a:gd name="T36" fmla="*/ 2147483647 w 85"/>
              <a:gd name="T37" fmla="*/ 2147483647 h 111"/>
              <a:gd name="T38" fmla="*/ 2147483647 w 85"/>
              <a:gd name="T39" fmla="*/ 2147483647 h 111"/>
              <a:gd name="T40" fmla="*/ 2147483647 w 85"/>
              <a:gd name="T41" fmla="*/ 2147483647 h 111"/>
              <a:gd name="T42" fmla="*/ 2147483647 w 85"/>
              <a:gd name="T43" fmla="*/ 2147483647 h 111"/>
              <a:gd name="T44" fmla="*/ 2147483647 w 85"/>
              <a:gd name="T45" fmla="*/ 2147483647 h 111"/>
              <a:gd name="T46" fmla="*/ 2147483647 w 85"/>
              <a:gd name="T47" fmla="*/ 2147483647 h 111"/>
              <a:gd name="T48" fmla="*/ 2147483647 w 85"/>
              <a:gd name="T49" fmla="*/ 2147483647 h 111"/>
              <a:gd name="T50" fmla="*/ 2147483647 w 85"/>
              <a:gd name="T51" fmla="*/ 2147483647 h 111"/>
              <a:gd name="T52" fmla="*/ 2147483647 w 85"/>
              <a:gd name="T53" fmla="*/ 2147483647 h 111"/>
              <a:gd name="T54" fmla="*/ 2147483647 w 85"/>
              <a:gd name="T55" fmla="*/ 2147483647 h 111"/>
              <a:gd name="T56" fmla="*/ 2147483647 w 85"/>
              <a:gd name="T57" fmla="*/ 2147483647 h 111"/>
              <a:gd name="T58" fmla="*/ 2147483647 w 85"/>
              <a:gd name="T59" fmla="*/ 2147483647 h 111"/>
              <a:gd name="T60" fmla="*/ 2147483647 w 85"/>
              <a:gd name="T61" fmla="*/ 2147483647 h 111"/>
              <a:gd name="T62" fmla="*/ 2147483647 w 85"/>
              <a:gd name="T63" fmla="*/ 2147483647 h 111"/>
              <a:gd name="T64" fmla="*/ 2147483647 w 85"/>
              <a:gd name="T65" fmla="*/ 2147483647 h 111"/>
              <a:gd name="T66" fmla="*/ 2147483647 w 85"/>
              <a:gd name="T67" fmla="*/ 2147483647 h 111"/>
              <a:gd name="T68" fmla="*/ 2147483647 w 85"/>
              <a:gd name="T69" fmla="*/ 2147483647 h 111"/>
              <a:gd name="T70" fmla="*/ 2147483647 w 85"/>
              <a:gd name="T71" fmla="*/ 2147483647 h 111"/>
              <a:gd name="T72" fmla="*/ 2147483647 w 85"/>
              <a:gd name="T73" fmla="*/ 2147483647 h 111"/>
              <a:gd name="T74" fmla="*/ 2147483647 w 85"/>
              <a:gd name="T75" fmla="*/ 2147483647 h 111"/>
              <a:gd name="T76" fmla="*/ 2147483647 w 85"/>
              <a:gd name="T77" fmla="*/ 2147483647 h 111"/>
              <a:gd name="T78" fmla="*/ 2147483647 w 85"/>
              <a:gd name="T79" fmla="*/ 2147483647 h 111"/>
              <a:gd name="T80" fmla="*/ 2147483647 w 85"/>
              <a:gd name="T81" fmla="*/ 2147483647 h 111"/>
              <a:gd name="T82" fmla="*/ 2147483647 w 85"/>
              <a:gd name="T83" fmla="*/ 2147483647 h 111"/>
              <a:gd name="T84" fmla="*/ 2147483647 w 85"/>
              <a:gd name="T85" fmla="*/ 2147483647 h 111"/>
              <a:gd name="T86" fmla="*/ 2147483647 w 85"/>
              <a:gd name="T87" fmla="*/ 2147483647 h 111"/>
              <a:gd name="T88" fmla="*/ 2147483647 w 85"/>
              <a:gd name="T89" fmla="*/ 2147483647 h 111"/>
              <a:gd name="T90" fmla="*/ 2147483647 w 85"/>
              <a:gd name="T91" fmla="*/ 2147483647 h 111"/>
              <a:gd name="T92" fmla="*/ 2147483647 w 85"/>
              <a:gd name="T93" fmla="*/ 2147483647 h 111"/>
              <a:gd name="T94" fmla="*/ 2147483647 w 85"/>
              <a:gd name="T95" fmla="*/ 2147483647 h 111"/>
              <a:gd name="T96" fmla="*/ 2147483647 w 85"/>
              <a:gd name="T97" fmla="*/ 0 h 111"/>
              <a:gd name="T98" fmla="*/ 2147483647 w 85"/>
              <a:gd name="T99" fmla="*/ 2147483647 h 111"/>
              <a:gd name="T100" fmla="*/ 2147483647 w 85"/>
              <a:gd name="T101" fmla="*/ 2147483647 h 111"/>
              <a:gd name="T102" fmla="*/ 2147483647 w 85"/>
              <a:gd name="T103" fmla="*/ 2147483647 h 111"/>
              <a:gd name="T104" fmla="*/ 2147483647 w 85"/>
              <a:gd name="T105" fmla="*/ 2147483647 h 111"/>
              <a:gd name="T106" fmla="*/ 2147483647 w 85"/>
              <a:gd name="T107" fmla="*/ 2147483647 h 111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85"/>
              <a:gd name="T163" fmla="*/ 0 h 111"/>
              <a:gd name="T164" fmla="*/ 85 w 85"/>
              <a:gd name="T165" fmla="*/ 111 h 111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85" h="111">
                <a:moveTo>
                  <a:pt x="84" y="6"/>
                </a:moveTo>
                <a:lnTo>
                  <a:pt x="82" y="20"/>
                </a:lnTo>
                <a:lnTo>
                  <a:pt x="83" y="20"/>
                </a:lnTo>
                <a:lnTo>
                  <a:pt x="82" y="19"/>
                </a:lnTo>
                <a:lnTo>
                  <a:pt x="83" y="19"/>
                </a:lnTo>
                <a:lnTo>
                  <a:pt x="82" y="19"/>
                </a:lnTo>
                <a:lnTo>
                  <a:pt x="82" y="20"/>
                </a:lnTo>
                <a:lnTo>
                  <a:pt x="81" y="20"/>
                </a:lnTo>
                <a:lnTo>
                  <a:pt x="80" y="19"/>
                </a:lnTo>
                <a:lnTo>
                  <a:pt x="78" y="18"/>
                </a:lnTo>
                <a:lnTo>
                  <a:pt x="78" y="17"/>
                </a:lnTo>
                <a:lnTo>
                  <a:pt x="76" y="17"/>
                </a:lnTo>
                <a:lnTo>
                  <a:pt x="75" y="16"/>
                </a:lnTo>
                <a:lnTo>
                  <a:pt x="73" y="16"/>
                </a:lnTo>
                <a:lnTo>
                  <a:pt x="71" y="15"/>
                </a:lnTo>
                <a:lnTo>
                  <a:pt x="69" y="15"/>
                </a:lnTo>
                <a:lnTo>
                  <a:pt x="68" y="15"/>
                </a:lnTo>
                <a:lnTo>
                  <a:pt x="66" y="15"/>
                </a:lnTo>
                <a:lnTo>
                  <a:pt x="64" y="14"/>
                </a:lnTo>
                <a:lnTo>
                  <a:pt x="60" y="15"/>
                </a:lnTo>
                <a:lnTo>
                  <a:pt x="57" y="15"/>
                </a:lnTo>
                <a:lnTo>
                  <a:pt x="53" y="16"/>
                </a:lnTo>
                <a:lnTo>
                  <a:pt x="51" y="17"/>
                </a:lnTo>
                <a:lnTo>
                  <a:pt x="47" y="18"/>
                </a:lnTo>
                <a:lnTo>
                  <a:pt x="44" y="20"/>
                </a:lnTo>
                <a:lnTo>
                  <a:pt x="42" y="21"/>
                </a:lnTo>
                <a:lnTo>
                  <a:pt x="39" y="23"/>
                </a:lnTo>
                <a:lnTo>
                  <a:pt x="36" y="26"/>
                </a:lnTo>
                <a:lnTo>
                  <a:pt x="33" y="29"/>
                </a:lnTo>
                <a:lnTo>
                  <a:pt x="32" y="31"/>
                </a:lnTo>
                <a:lnTo>
                  <a:pt x="29" y="34"/>
                </a:lnTo>
                <a:lnTo>
                  <a:pt x="28" y="38"/>
                </a:lnTo>
                <a:lnTo>
                  <a:pt x="27" y="40"/>
                </a:lnTo>
                <a:lnTo>
                  <a:pt x="26" y="43"/>
                </a:lnTo>
                <a:lnTo>
                  <a:pt x="25" y="46"/>
                </a:lnTo>
                <a:lnTo>
                  <a:pt x="24" y="48"/>
                </a:lnTo>
                <a:lnTo>
                  <a:pt x="24" y="51"/>
                </a:lnTo>
                <a:lnTo>
                  <a:pt x="23" y="55"/>
                </a:lnTo>
                <a:lnTo>
                  <a:pt x="22" y="57"/>
                </a:lnTo>
                <a:lnTo>
                  <a:pt x="22" y="60"/>
                </a:lnTo>
                <a:lnTo>
                  <a:pt x="22" y="64"/>
                </a:lnTo>
                <a:lnTo>
                  <a:pt x="22" y="66"/>
                </a:lnTo>
                <a:lnTo>
                  <a:pt x="21" y="69"/>
                </a:lnTo>
                <a:lnTo>
                  <a:pt x="22" y="72"/>
                </a:lnTo>
                <a:lnTo>
                  <a:pt x="22" y="75"/>
                </a:lnTo>
                <a:lnTo>
                  <a:pt x="23" y="76"/>
                </a:lnTo>
                <a:lnTo>
                  <a:pt x="24" y="79"/>
                </a:lnTo>
                <a:lnTo>
                  <a:pt x="24" y="81"/>
                </a:lnTo>
                <a:lnTo>
                  <a:pt x="24" y="83"/>
                </a:lnTo>
                <a:lnTo>
                  <a:pt x="25" y="84"/>
                </a:lnTo>
                <a:lnTo>
                  <a:pt x="27" y="86"/>
                </a:lnTo>
                <a:lnTo>
                  <a:pt x="28" y="87"/>
                </a:lnTo>
                <a:lnTo>
                  <a:pt x="29" y="89"/>
                </a:lnTo>
                <a:lnTo>
                  <a:pt x="31" y="90"/>
                </a:lnTo>
                <a:lnTo>
                  <a:pt x="32" y="91"/>
                </a:lnTo>
                <a:lnTo>
                  <a:pt x="33" y="92"/>
                </a:lnTo>
                <a:lnTo>
                  <a:pt x="35" y="93"/>
                </a:lnTo>
                <a:lnTo>
                  <a:pt x="37" y="93"/>
                </a:lnTo>
                <a:lnTo>
                  <a:pt x="39" y="94"/>
                </a:lnTo>
                <a:lnTo>
                  <a:pt x="40" y="94"/>
                </a:lnTo>
                <a:lnTo>
                  <a:pt x="42" y="95"/>
                </a:lnTo>
                <a:lnTo>
                  <a:pt x="43" y="95"/>
                </a:lnTo>
                <a:lnTo>
                  <a:pt x="45" y="96"/>
                </a:lnTo>
                <a:lnTo>
                  <a:pt x="47" y="96"/>
                </a:lnTo>
                <a:lnTo>
                  <a:pt x="49" y="96"/>
                </a:lnTo>
                <a:lnTo>
                  <a:pt x="51" y="96"/>
                </a:lnTo>
                <a:lnTo>
                  <a:pt x="53" y="96"/>
                </a:lnTo>
                <a:lnTo>
                  <a:pt x="55" y="96"/>
                </a:lnTo>
                <a:lnTo>
                  <a:pt x="57" y="96"/>
                </a:lnTo>
                <a:lnTo>
                  <a:pt x="59" y="96"/>
                </a:lnTo>
                <a:lnTo>
                  <a:pt x="60" y="95"/>
                </a:lnTo>
                <a:lnTo>
                  <a:pt x="62" y="94"/>
                </a:lnTo>
                <a:lnTo>
                  <a:pt x="64" y="94"/>
                </a:lnTo>
                <a:lnTo>
                  <a:pt x="66" y="93"/>
                </a:lnTo>
                <a:lnTo>
                  <a:pt x="68" y="93"/>
                </a:lnTo>
                <a:lnTo>
                  <a:pt x="69" y="92"/>
                </a:lnTo>
                <a:lnTo>
                  <a:pt x="70" y="91"/>
                </a:lnTo>
                <a:lnTo>
                  <a:pt x="71" y="90"/>
                </a:lnTo>
                <a:lnTo>
                  <a:pt x="71" y="91"/>
                </a:lnTo>
                <a:lnTo>
                  <a:pt x="72" y="91"/>
                </a:lnTo>
                <a:lnTo>
                  <a:pt x="71" y="92"/>
                </a:lnTo>
                <a:lnTo>
                  <a:pt x="72" y="93"/>
                </a:lnTo>
                <a:lnTo>
                  <a:pt x="71" y="93"/>
                </a:lnTo>
                <a:lnTo>
                  <a:pt x="71" y="94"/>
                </a:lnTo>
                <a:lnTo>
                  <a:pt x="71" y="95"/>
                </a:lnTo>
                <a:lnTo>
                  <a:pt x="71" y="94"/>
                </a:lnTo>
                <a:lnTo>
                  <a:pt x="71" y="93"/>
                </a:lnTo>
                <a:lnTo>
                  <a:pt x="71" y="90"/>
                </a:lnTo>
                <a:lnTo>
                  <a:pt x="71" y="92"/>
                </a:lnTo>
                <a:lnTo>
                  <a:pt x="71" y="93"/>
                </a:lnTo>
                <a:lnTo>
                  <a:pt x="71" y="94"/>
                </a:lnTo>
                <a:lnTo>
                  <a:pt x="71" y="95"/>
                </a:lnTo>
                <a:lnTo>
                  <a:pt x="71" y="96"/>
                </a:lnTo>
                <a:lnTo>
                  <a:pt x="71" y="97"/>
                </a:lnTo>
                <a:lnTo>
                  <a:pt x="71" y="98"/>
                </a:lnTo>
                <a:lnTo>
                  <a:pt x="71" y="99"/>
                </a:lnTo>
                <a:lnTo>
                  <a:pt x="71" y="100"/>
                </a:lnTo>
                <a:lnTo>
                  <a:pt x="70" y="100"/>
                </a:lnTo>
                <a:lnTo>
                  <a:pt x="70" y="101"/>
                </a:lnTo>
                <a:lnTo>
                  <a:pt x="70" y="102"/>
                </a:lnTo>
                <a:lnTo>
                  <a:pt x="70" y="103"/>
                </a:lnTo>
                <a:lnTo>
                  <a:pt x="70" y="104"/>
                </a:lnTo>
                <a:lnTo>
                  <a:pt x="70" y="105"/>
                </a:lnTo>
                <a:lnTo>
                  <a:pt x="70" y="106"/>
                </a:lnTo>
                <a:lnTo>
                  <a:pt x="70" y="107"/>
                </a:lnTo>
                <a:lnTo>
                  <a:pt x="69" y="108"/>
                </a:lnTo>
                <a:lnTo>
                  <a:pt x="69" y="109"/>
                </a:lnTo>
                <a:lnTo>
                  <a:pt x="68" y="109"/>
                </a:lnTo>
                <a:lnTo>
                  <a:pt x="67" y="109"/>
                </a:lnTo>
                <a:lnTo>
                  <a:pt x="65" y="110"/>
                </a:lnTo>
                <a:lnTo>
                  <a:pt x="64" y="110"/>
                </a:lnTo>
                <a:lnTo>
                  <a:pt x="62" y="110"/>
                </a:lnTo>
                <a:lnTo>
                  <a:pt x="60" y="111"/>
                </a:lnTo>
                <a:lnTo>
                  <a:pt x="58" y="111"/>
                </a:lnTo>
                <a:lnTo>
                  <a:pt x="56" y="111"/>
                </a:lnTo>
                <a:lnTo>
                  <a:pt x="53" y="111"/>
                </a:lnTo>
                <a:lnTo>
                  <a:pt x="50" y="111"/>
                </a:lnTo>
                <a:lnTo>
                  <a:pt x="48" y="111"/>
                </a:lnTo>
                <a:lnTo>
                  <a:pt x="45" y="111"/>
                </a:lnTo>
                <a:lnTo>
                  <a:pt x="42" y="111"/>
                </a:lnTo>
                <a:lnTo>
                  <a:pt x="40" y="111"/>
                </a:lnTo>
                <a:lnTo>
                  <a:pt x="37" y="110"/>
                </a:lnTo>
                <a:lnTo>
                  <a:pt x="35" y="110"/>
                </a:lnTo>
                <a:lnTo>
                  <a:pt x="33" y="109"/>
                </a:lnTo>
                <a:lnTo>
                  <a:pt x="31" y="109"/>
                </a:lnTo>
                <a:lnTo>
                  <a:pt x="28" y="108"/>
                </a:lnTo>
                <a:lnTo>
                  <a:pt x="26" y="107"/>
                </a:lnTo>
                <a:lnTo>
                  <a:pt x="24" y="106"/>
                </a:lnTo>
                <a:lnTo>
                  <a:pt x="22" y="105"/>
                </a:lnTo>
                <a:lnTo>
                  <a:pt x="19" y="104"/>
                </a:lnTo>
                <a:lnTo>
                  <a:pt x="16" y="102"/>
                </a:lnTo>
                <a:lnTo>
                  <a:pt x="14" y="100"/>
                </a:lnTo>
                <a:lnTo>
                  <a:pt x="11" y="98"/>
                </a:lnTo>
                <a:lnTo>
                  <a:pt x="8" y="95"/>
                </a:lnTo>
                <a:lnTo>
                  <a:pt x="6" y="92"/>
                </a:lnTo>
                <a:lnTo>
                  <a:pt x="5" y="89"/>
                </a:lnTo>
                <a:lnTo>
                  <a:pt x="4" y="85"/>
                </a:lnTo>
                <a:lnTo>
                  <a:pt x="3" y="83"/>
                </a:lnTo>
                <a:lnTo>
                  <a:pt x="2" y="79"/>
                </a:lnTo>
                <a:lnTo>
                  <a:pt x="1" y="75"/>
                </a:lnTo>
                <a:lnTo>
                  <a:pt x="0" y="70"/>
                </a:lnTo>
                <a:lnTo>
                  <a:pt x="1" y="68"/>
                </a:lnTo>
                <a:lnTo>
                  <a:pt x="1" y="66"/>
                </a:lnTo>
                <a:lnTo>
                  <a:pt x="1" y="65"/>
                </a:lnTo>
                <a:lnTo>
                  <a:pt x="1" y="62"/>
                </a:lnTo>
                <a:lnTo>
                  <a:pt x="1" y="60"/>
                </a:lnTo>
                <a:lnTo>
                  <a:pt x="1" y="57"/>
                </a:lnTo>
                <a:lnTo>
                  <a:pt x="2" y="56"/>
                </a:lnTo>
                <a:lnTo>
                  <a:pt x="2" y="53"/>
                </a:lnTo>
                <a:lnTo>
                  <a:pt x="3" y="51"/>
                </a:lnTo>
                <a:lnTo>
                  <a:pt x="3" y="48"/>
                </a:lnTo>
                <a:lnTo>
                  <a:pt x="4" y="47"/>
                </a:lnTo>
                <a:lnTo>
                  <a:pt x="4" y="44"/>
                </a:lnTo>
                <a:lnTo>
                  <a:pt x="6" y="40"/>
                </a:lnTo>
                <a:lnTo>
                  <a:pt x="6" y="37"/>
                </a:lnTo>
                <a:lnTo>
                  <a:pt x="8" y="33"/>
                </a:lnTo>
                <a:lnTo>
                  <a:pt x="10" y="30"/>
                </a:lnTo>
                <a:lnTo>
                  <a:pt x="12" y="27"/>
                </a:lnTo>
                <a:lnTo>
                  <a:pt x="15" y="24"/>
                </a:lnTo>
                <a:lnTo>
                  <a:pt x="16" y="21"/>
                </a:lnTo>
                <a:lnTo>
                  <a:pt x="19" y="19"/>
                </a:lnTo>
                <a:lnTo>
                  <a:pt x="22" y="16"/>
                </a:lnTo>
                <a:lnTo>
                  <a:pt x="24" y="13"/>
                </a:lnTo>
                <a:lnTo>
                  <a:pt x="28" y="12"/>
                </a:lnTo>
                <a:lnTo>
                  <a:pt x="31" y="9"/>
                </a:lnTo>
                <a:lnTo>
                  <a:pt x="34" y="8"/>
                </a:lnTo>
                <a:lnTo>
                  <a:pt x="37" y="6"/>
                </a:lnTo>
                <a:lnTo>
                  <a:pt x="40" y="5"/>
                </a:lnTo>
                <a:lnTo>
                  <a:pt x="42" y="4"/>
                </a:lnTo>
                <a:lnTo>
                  <a:pt x="45" y="3"/>
                </a:lnTo>
                <a:lnTo>
                  <a:pt x="48" y="3"/>
                </a:lnTo>
                <a:lnTo>
                  <a:pt x="51" y="2"/>
                </a:lnTo>
                <a:lnTo>
                  <a:pt x="54" y="2"/>
                </a:lnTo>
                <a:lnTo>
                  <a:pt x="58" y="1"/>
                </a:lnTo>
                <a:lnTo>
                  <a:pt x="61" y="1"/>
                </a:lnTo>
                <a:lnTo>
                  <a:pt x="65" y="1"/>
                </a:lnTo>
                <a:lnTo>
                  <a:pt x="68" y="0"/>
                </a:lnTo>
                <a:lnTo>
                  <a:pt x="70" y="0"/>
                </a:lnTo>
                <a:lnTo>
                  <a:pt x="72" y="0"/>
                </a:lnTo>
                <a:lnTo>
                  <a:pt x="75" y="1"/>
                </a:lnTo>
                <a:lnTo>
                  <a:pt x="77" y="1"/>
                </a:lnTo>
                <a:lnTo>
                  <a:pt x="78" y="1"/>
                </a:lnTo>
                <a:lnTo>
                  <a:pt x="80" y="2"/>
                </a:lnTo>
                <a:lnTo>
                  <a:pt x="81" y="2"/>
                </a:lnTo>
                <a:lnTo>
                  <a:pt x="83" y="3"/>
                </a:lnTo>
                <a:lnTo>
                  <a:pt x="84" y="3"/>
                </a:lnTo>
                <a:lnTo>
                  <a:pt x="85" y="3"/>
                </a:lnTo>
                <a:lnTo>
                  <a:pt x="85" y="4"/>
                </a:lnTo>
                <a:lnTo>
                  <a:pt x="85" y="5"/>
                </a:lnTo>
                <a:lnTo>
                  <a:pt x="85" y="6"/>
                </a:lnTo>
                <a:lnTo>
                  <a:pt x="84" y="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2" name="Freeform 523"/>
          <xdr:cNvSpPr>
            <a:spLocks noEditPoints="1"/>
          </xdr:cNvSpPr>
        </xdr:nvSpPr>
        <xdr:spPr bwMode="auto">
          <a:xfrm>
            <a:off x="2634" y="4455"/>
            <a:ext cx="190" cy="181"/>
          </a:xfrm>
          <a:custGeom>
            <a:avLst/>
            <a:gdLst>
              <a:gd name="T0" fmla="*/ 2147483647 w 113"/>
              <a:gd name="T1" fmla="*/ 2147483647 h 111"/>
              <a:gd name="T2" fmla="*/ 2147483647 w 113"/>
              <a:gd name="T3" fmla="*/ 2147483647 h 111"/>
              <a:gd name="T4" fmla="*/ 2147483647 w 113"/>
              <a:gd name="T5" fmla="*/ 2147483647 h 111"/>
              <a:gd name="T6" fmla="*/ 2147483647 w 113"/>
              <a:gd name="T7" fmla="*/ 2147483647 h 111"/>
              <a:gd name="T8" fmla="*/ 2147483647 w 113"/>
              <a:gd name="T9" fmla="*/ 2147483647 h 111"/>
              <a:gd name="T10" fmla="*/ 2147483647 w 113"/>
              <a:gd name="T11" fmla="*/ 2147483647 h 111"/>
              <a:gd name="T12" fmla="*/ 2147483647 w 113"/>
              <a:gd name="T13" fmla="*/ 2147483647 h 111"/>
              <a:gd name="T14" fmla="*/ 2147483647 w 113"/>
              <a:gd name="T15" fmla="*/ 2147483647 h 111"/>
              <a:gd name="T16" fmla="*/ 2147483647 w 113"/>
              <a:gd name="T17" fmla="*/ 2147483647 h 111"/>
              <a:gd name="T18" fmla="*/ 2147483647 w 113"/>
              <a:gd name="T19" fmla="*/ 2147483647 h 111"/>
              <a:gd name="T20" fmla="*/ 2147483647 w 113"/>
              <a:gd name="T21" fmla="*/ 2147483647 h 111"/>
              <a:gd name="T22" fmla="*/ 2147483647 w 113"/>
              <a:gd name="T23" fmla="*/ 2147483647 h 111"/>
              <a:gd name="T24" fmla="*/ 2147483647 w 113"/>
              <a:gd name="T25" fmla="*/ 2147483647 h 111"/>
              <a:gd name="T26" fmla="*/ 2147483647 w 113"/>
              <a:gd name="T27" fmla="*/ 2147483647 h 111"/>
              <a:gd name="T28" fmla="*/ 2147483647 w 113"/>
              <a:gd name="T29" fmla="*/ 2147483647 h 111"/>
              <a:gd name="T30" fmla="*/ 2147483647 w 113"/>
              <a:gd name="T31" fmla="*/ 2147483647 h 111"/>
              <a:gd name="T32" fmla="*/ 2147483647 w 113"/>
              <a:gd name="T33" fmla="*/ 2147483647 h 111"/>
              <a:gd name="T34" fmla="*/ 2147483647 w 113"/>
              <a:gd name="T35" fmla="*/ 2147483647 h 111"/>
              <a:gd name="T36" fmla="*/ 2147483647 w 113"/>
              <a:gd name="T37" fmla="*/ 2147483647 h 111"/>
              <a:gd name="T38" fmla="*/ 2147483647 w 113"/>
              <a:gd name="T39" fmla="*/ 2147483647 h 111"/>
              <a:gd name="T40" fmla="*/ 2147483647 w 113"/>
              <a:gd name="T41" fmla="*/ 2147483647 h 111"/>
              <a:gd name="T42" fmla="*/ 2147483647 w 113"/>
              <a:gd name="T43" fmla="*/ 2147483647 h 111"/>
              <a:gd name="T44" fmla="*/ 2147483647 w 113"/>
              <a:gd name="T45" fmla="*/ 2147483647 h 111"/>
              <a:gd name="T46" fmla="*/ 2147483647 w 113"/>
              <a:gd name="T47" fmla="*/ 2147483647 h 111"/>
              <a:gd name="T48" fmla="*/ 2147483647 w 113"/>
              <a:gd name="T49" fmla="*/ 2147483647 h 111"/>
              <a:gd name="T50" fmla="*/ 2147483647 w 113"/>
              <a:gd name="T51" fmla="*/ 2147483647 h 111"/>
              <a:gd name="T52" fmla="*/ 2147483647 w 113"/>
              <a:gd name="T53" fmla="*/ 2147483647 h 111"/>
              <a:gd name="T54" fmla="*/ 2147483647 w 113"/>
              <a:gd name="T55" fmla="*/ 2147483647 h 111"/>
              <a:gd name="T56" fmla="*/ 2147483647 w 113"/>
              <a:gd name="T57" fmla="*/ 2147483647 h 111"/>
              <a:gd name="T58" fmla="*/ 2147483647 w 113"/>
              <a:gd name="T59" fmla="*/ 2147483647 h 111"/>
              <a:gd name="T60" fmla="*/ 2147483647 w 113"/>
              <a:gd name="T61" fmla="*/ 2147483647 h 111"/>
              <a:gd name="T62" fmla="*/ 2147483647 w 113"/>
              <a:gd name="T63" fmla="*/ 2147483647 h 111"/>
              <a:gd name="T64" fmla="*/ 2147483647 w 113"/>
              <a:gd name="T65" fmla="*/ 2147483647 h 111"/>
              <a:gd name="T66" fmla="*/ 2147483647 w 113"/>
              <a:gd name="T67" fmla="*/ 2147483647 h 111"/>
              <a:gd name="T68" fmla="*/ 2147483647 w 113"/>
              <a:gd name="T69" fmla="*/ 2147483647 h 111"/>
              <a:gd name="T70" fmla="*/ 2147483647 w 113"/>
              <a:gd name="T71" fmla="*/ 2147483647 h 111"/>
              <a:gd name="T72" fmla="*/ 2147483647 w 113"/>
              <a:gd name="T73" fmla="*/ 2147483647 h 111"/>
              <a:gd name="T74" fmla="*/ 2147483647 w 113"/>
              <a:gd name="T75" fmla="*/ 2147483647 h 111"/>
              <a:gd name="T76" fmla="*/ 2147483647 w 113"/>
              <a:gd name="T77" fmla="*/ 2147483647 h 111"/>
              <a:gd name="T78" fmla="*/ 2147483647 w 113"/>
              <a:gd name="T79" fmla="*/ 2147483647 h 111"/>
              <a:gd name="T80" fmla="*/ 2147483647 w 113"/>
              <a:gd name="T81" fmla="*/ 2147483647 h 111"/>
              <a:gd name="T82" fmla="*/ 2147483647 w 113"/>
              <a:gd name="T83" fmla="*/ 2147483647 h 111"/>
              <a:gd name="T84" fmla="*/ 2147483647 w 113"/>
              <a:gd name="T85" fmla="*/ 2147483647 h 111"/>
              <a:gd name="T86" fmla="*/ 2147483647 w 113"/>
              <a:gd name="T87" fmla="*/ 2147483647 h 111"/>
              <a:gd name="T88" fmla="*/ 2147483647 w 113"/>
              <a:gd name="T89" fmla="*/ 2147483647 h 111"/>
              <a:gd name="T90" fmla="*/ 2147483647 w 113"/>
              <a:gd name="T91" fmla="*/ 2147483647 h 111"/>
              <a:gd name="T92" fmla="*/ 2147483647 w 113"/>
              <a:gd name="T93" fmla="*/ 2147483647 h 111"/>
              <a:gd name="T94" fmla="*/ 2147483647 w 113"/>
              <a:gd name="T95" fmla="*/ 2147483647 h 111"/>
              <a:gd name="T96" fmla="*/ 2147483647 w 113"/>
              <a:gd name="T97" fmla="*/ 2147483647 h 111"/>
              <a:gd name="T98" fmla="*/ 2147483647 w 113"/>
              <a:gd name="T99" fmla="*/ 2147483647 h 111"/>
              <a:gd name="T100" fmla="*/ 2147483647 w 113"/>
              <a:gd name="T101" fmla="*/ 2147483647 h 111"/>
              <a:gd name="T102" fmla="*/ 2147483647 w 113"/>
              <a:gd name="T103" fmla="*/ 2147483647 h 111"/>
              <a:gd name="T104" fmla="*/ 2147483647 w 113"/>
              <a:gd name="T105" fmla="*/ 2147483647 h 111"/>
              <a:gd name="T106" fmla="*/ 2147483647 w 113"/>
              <a:gd name="T107" fmla="*/ 2147483647 h 111"/>
              <a:gd name="T108" fmla="*/ 2147483647 w 113"/>
              <a:gd name="T109" fmla="*/ 2147483647 h 111"/>
              <a:gd name="T110" fmla="*/ 2147483647 w 113"/>
              <a:gd name="T111" fmla="*/ 2147483647 h 111"/>
              <a:gd name="T112" fmla="*/ 2147483647 w 113"/>
              <a:gd name="T113" fmla="*/ 2147483647 h 111"/>
              <a:gd name="T114" fmla="*/ 2147483647 w 113"/>
              <a:gd name="T115" fmla="*/ 2147483647 h 111"/>
              <a:gd name="T116" fmla="*/ 2147483647 w 113"/>
              <a:gd name="T117" fmla="*/ 2147483647 h 111"/>
              <a:gd name="T118" fmla="*/ 2147483647 w 113"/>
              <a:gd name="T119" fmla="*/ 2147483647 h 111"/>
              <a:gd name="T120" fmla="*/ 2147483647 w 113"/>
              <a:gd name="T121" fmla="*/ 2147483647 h 11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13"/>
              <a:gd name="T184" fmla="*/ 0 h 111"/>
              <a:gd name="T185" fmla="*/ 113 w 113"/>
              <a:gd name="T186" fmla="*/ 111 h 111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13" h="111">
                <a:moveTo>
                  <a:pt x="65" y="0"/>
                </a:moveTo>
                <a:lnTo>
                  <a:pt x="69" y="1"/>
                </a:lnTo>
                <a:lnTo>
                  <a:pt x="73" y="1"/>
                </a:lnTo>
                <a:lnTo>
                  <a:pt x="76" y="1"/>
                </a:lnTo>
                <a:lnTo>
                  <a:pt x="80" y="2"/>
                </a:lnTo>
                <a:lnTo>
                  <a:pt x="83" y="3"/>
                </a:lnTo>
                <a:lnTo>
                  <a:pt x="86" y="3"/>
                </a:lnTo>
                <a:lnTo>
                  <a:pt x="89" y="4"/>
                </a:lnTo>
                <a:lnTo>
                  <a:pt x="92" y="5"/>
                </a:lnTo>
                <a:lnTo>
                  <a:pt x="94" y="7"/>
                </a:lnTo>
                <a:lnTo>
                  <a:pt x="97" y="8"/>
                </a:lnTo>
                <a:lnTo>
                  <a:pt x="99" y="10"/>
                </a:lnTo>
                <a:lnTo>
                  <a:pt x="101" y="12"/>
                </a:lnTo>
                <a:lnTo>
                  <a:pt x="102" y="14"/>
                </a:lnTo>
                <a:lnTo>
                  <a:pt x="104" y="16"/>
                </a:lnTo>
                <a:lnTo>
                  <a:pt x="106" y="18"/>
                </a:lnTo>
                <a:lnTo>
                  <a:pt x="107" y="20"/>
                </a:lnTo>
                <a:lnTo>
                  <a:pt x="109" y="21"/>
                </a:lnTo>
                <a:lnTo>
                  <a:pt x="110" y="24"/>
                </a:lnTo>
                <a:lnTo>
                  <a:pt x="111" y="26"/>
                </a:lnTo>
                <a:lnTo>
                  <a:pt x="111" y="29"/>
                </a:lnTo>
                <a:lnTo>
                  <a:pt x="112" y="30"/>
                </a:lnTo>
                <a:lnTo>
                  <a:pt x="112" y="33"/>
                </a:lnTo>
                <a:lnTo>
                  <a:pt x="112" y="36"/>
                </a:lnTo>
                <a:lnTo>
                  <a:pt x="112" y="39"/>
                </a:lnTo>
                <a:lnTo>
                  <a:pt x="113" y="41"/>
                </a:lnTo>
                <a:lnTo>
                  <a:pt x="113" y="44"/>
                </a:lnTo>
                <a:lnTo>
                  <a:pt x="113" y="47"/>
                </a:lnTo>
                <a:lnTo>
                  <a:pt x="113" y="49"/>
                </a:lnTo>
                <a:lnTo>
                  <a:pt x="113" y="52"/>
                </a:lnTo>
                <a:lnTo>
                  <a:pt x="112" y="55"/>
                </a:lnTo>
                <a:lnTo>
                  <a:pt x="112" y="57"/>
                </a:lnTo>
                <a:lnTo>
                  <a:pt x="112" y="60"/>
                </a:lnTo>
                <a:lnTo>
                  <a:pt x="111" y="63"/>
                </a:lnTo>
                <a:lnTo>
                  <a:pt x="111" y="66"/>
                </a:lnTo>
                <a:lnTo>
                  <a:pt x="110" y="68"/>
                </a:lnTo>
                <a:lnTo>
                  <a:pt x="109" y="70"/>
                </a:lnTo>
                <a:lnTo>
                  <a:pt x="108" y="74"/>
                </a:lnTo>
                <a:lnTo>
                  <a:pt x="106" y="77"/>
                </a:lnTo>
                <a:lnTo>
                  <a:pt x="104" y="81"/>
                </a:lnTo>
                <a:lnTo>
                  <a:pt x="102" y="84"/>
                </a:lnTo>
                <a:lnTo>
                  <a:pt x="101" y="87"/>
                </a:lnTo>
                <a:lnTo>
                  <a:pt x="98" y="90"/>
                </a:lnTo>
                <a:lnTo>
                  <a:pt x="96" y="93"/>
                </a:lnTo>
                <a:lnTo>
                  <a:pt x="93" y="95"/>
                </a:lnTo>
                <a:lnTo>
                  <a:pt x="91" y="98"/>
                </a:lnTo>
                <a:lnTo>
                  <a:pt x="88" y="100"/>
                </a:lnTo>
                <a:lnTo>
                  <a:pt x="84" y="102"/>
                </a:lnTo>
                <a:lnTo>
                  <a:pt x="81" y="103"/>
                </a:lnTo>
                <a:lnTo>
                  <a:pt x="79" y="105"/>
                </a:lnTo>
                <a:lnTo>
                  <a:pt x="76" y="106"/>
                </a:lnTo>
                <a:lnTo>
                  <a:pt x="74" y="107"/>
                </a:lnTo>
                <a:lnTo>
                  <a:pt x="71" y="108"/>
                </a:lnTo>
                <a:lnTo>
                  <a:pt x="68" y="109"/>
                </a:lnTo>
                <a:lnTo>
                  <a:pt x="66" y="109"/>
                </a:lnTo>
                <a:lnTo>
                  <a:pt x="63" y="110"/>
                </a:lnTo>
                <a:lnTo>
                  <a:pt x="60" y="111"/>
                </a:lnTo>
                <a:lnTo>
                  <a:pt x="57" y="111"/>
                </a:lnTo>
                <a:lnTo>
                  <a:pt x="54" y="111"/>
                </a:lnTo>
                <a:lnTo>
                  <a:pt x="51" y="111"/>
                </a:lnTo>
                <a:lnTo>
                  <a:pt x="48" y="111"/>
                </a:lnTo>
                <a:lnTo>
                  <a:pt x="44" y="111"/>
                </a:lnTo>
                <a:lnTo>
                  <a:pt x="40" y="111"/>
                </a:lnTo>
                <a:lnTo>
                  <a:pt x="37" y="111"/>
                </a:lnTo>
                <a:lnTo>
                  <a:pt x="34" y="110"/>
                </a:lnTo>
                <a:lnTo>
                  <a:pt x="30" y="109"/>
                </a:lnTo>
                <a:lnTo>
                  <a:pt x="28" y="108"/>
                </a:lnTo>
                <a:lnTo>
                  <a:pt x="25" y="107"/>
                </a:lnTo>
                <a:lnTo>
                  <a:pt x="22" y="106"/>
                </a:lnTo>
                <a:lnTo>
                  <a:pt x="20" y="104"/>
                </a:lnTo>
                <a:lnTo>
                  <a:pt x="17" y="103"/>
                </a:lnTo>
                <a:lnTo>
                  <a:pt x="14" y="102"/>
                </a:lnTo>
                <a:lnTo>
                  <a:pt x="12" y="99"/>
                </a:lnTo>
                <a:lnTo>
                  <a:pt x="11" y="97"/>
                </a:lnTo>
                <a:lnTo>
                  <a:pt x="9" y="95"/>
                </a:lnTo>
                <a:lnTo>
                  <a:pt x="7" y="93"/>
                </a:lnTo>
                <a:lnTo>
                  <a:pt x="6" y="92"/>
                </a:lnTo>
                <a:lnTo>
                  <a:pt x="5" y="89"/>
                </a:lnTo>
                <a:lnTo>
                  <a:pt x="3" y="87"/>
                </a:lnTo>
                <a:lnTo>
                  <a:pt x="3" y="84"/>
                </a:lnTo>
                <a:lnTo>
                  <a:pt x="3" y="83"/>
                </a:lnTo>
                <a:lnTo>
                  <a:pt x="2" y="80"/>
                </a:lnTo>
                <a:lnTo>
                  <a:pt x="1" y="77"/>
                </a:lnTo>
                <a:lnTo>
                  <a:pt x="1" y="75"/>
                </a:lnTo>
                <a:lnTo>
                  <a:pt x="0" y="72"/>
                </a:lnTo>
                <a:lnTo>
                  <a:pt x="1" y="70"/>
                </a:lnTo>
                <a:lnTo>
                  <a:pt x="1" y="67"/>
                </a:lnTo>
                <a:lnTo>
                  <a:pt x="1" y="65"/>
                </a:lnTo>
                <a:lnTo>
                  <a:pt x="1" y="62"/>
                </a:lnTo>
                <a:lnTo>
                  <a:pt x="1" y="59"/>
                </a:lnTo>
                <a:lnTo>
                  <a:pt x="1" y="57"/>
                </a:lnTo>
                <a:lnTo>
                  <a:pt x="2" y="54"/>
                </a:lnTo>
                <a:lnTo>
                  <a:pt x="2" y="51"/>
                </a:lnTo>
                <a:lnTo>
                  <a:pt x="3" y="48"/>
                </a:lnTo>
                <a:lnTo>
                  <a:pt x="3" y="46"/>
                </a:lnTo>
                <a:lnTo>
                  <a:pt x="4" y="43"/>
                </a:lnTo>
                <a:lnTo>
                  <a:pt x="4" y="40"/>
                </a:lnTo>
                <a:lnTo>
                  <a:pt x="6" y="38"/>
                </a:lnTo>
                <a:lnTo>
                  <a:pt x="8" y="34"/>
                </a:lnTo>
                <a:lnTo>
                  <a:pt x="10" y="30"/>
                </a:lnTo>
                <a:lnTo>
                  <a:pt x="12" y="28"/>
                </a:lnTo>
                <a:lnTo>
                  <a:pt x="13" y="24"/>
                </a:lnTo>
                <a:lnTo>
                  <a:pt x="16" y="21"/>
                </a:lnTo>
                <a:lnTo>
                  <a:pt x="18" y="19"/>
                </a:lnTo>
                <a:lnTo>
                  <a:pt x="21" y="16"/>
                </a:lnTo>
                <a:lnTo>
                  <a:pt x="23" y="13"/>
                </a:lnTo>
                <a:lnTo>
                  <a:pt x="26" y="12"/>
                </a:lnTo>
                <a:lnTo>
                  <a:pt x="30" y="10"/>
                </a:lnTo>
                <a:lnTo>
                  <a:pt x="32" y="7"/>
                </a:lnTo>
                <a:lnTo>
                  <a:pt x="35" y="6"/>
                </a:lnTo>
                <a:lnTo>
                  <a:pt x="38" y="5"/>
                </a:lnTo>
                <a:lnTo>
                  <a:pt x="40" y="4"/>
                </a:lnTo>
                <a:lnTo>
                  <a:pt x="43" y="3"/>
                </a:lnTo>
                <a:lnTo>
                  <a:pt x="46" y="3"/>
                </a:lnTo>
                <a:lnTo>
                  <a:pt x="48" y="2"/>
                </a:lnTo>
                <a:lnTo>
                  <a:pt x="51" y="2"/>
                </a:lnTo>
                <a:lnTo>
                  <a:pt x="54" y="1"/>
                </a:lnTo>
                <a:lnTo>
                  <a:pt x="57" y="1"/>
                </a:lnTo>
                <a:lnTo>
                  <a:pt x="59" y="1"/>
                </a:lnTo>
                <a:lnTo>
                  <a:pt x="62" y="1"/>
                </a:lnTo>
                <a:lnTo>
                  <a:pt x="65" y="0"/>
                </a:lnTo>
                <a:close/>
                <a:moveTo>
                  <a:pt x="63" y="14"/>
                </a:moveTo>
                <a:lnTo>
                  <a:pt x="61" y="15"/>
                </a:lnTo>
                <a:lnTo>
                  <a:pt x="59" y="15"/>
                </a:lnTo>
                <a:lnTo>
                  <a:pt x="57" y="15"/>
                </a:lnTo>
                <a:lnTo>
                  <a:pt x="56" y="15"/>
                </a:lnTo>
                <a:lnTo>
                  <a:pt x="54" y="16"/>
                </a:lnTo>
                <a:lnTo>
                  <a:pt x="52" y="16"/>
                </a:lnTo>
                <a:lnTo>
                  <a:pt x="50" y="17"/>
                </a:lnTo>
                <a:lnTo>
                  <a:pt x="48" y="17"/>
                </a:lnTo>
                <a:lnTo>
                  <a:pt x="47" y="18"/>
                </a:lnTo>
                <a:lnTo>
                  <a:pt x="45" y="19"/>
                </a:lnTo>
                <a:lnTo>
                  <a:pt x="43" y="20"/>
                </a:lnTo>
                <a:lnTo>
                  <a:pt x="41" y="21"/>
                </a:lnTo>
                <a:lnTo>
                  <a:pt x="39" y="22"/>
                </a:lnTo>
                <a:lnTo>
                  <a:pt x="38" y="24"/>
                </a:lnTo>
                <a:lnTo>
                  <a:pt x="36" y="26"/>
                </a:lnTo>
                <a:lnTo>
                  <a:pt x="34" y="28"/>
                </a:lnTo>
                <a:lnTo>
                  <a:pt x="33" y="30"/>
                </a:lnTo>
                <a:lnTo>
                  <a:pt x="31" y="31"/>
                </a:lnTo>
                <a:lnTo>
                  <a:pt x="30" y="33"/>
                </a:lnTo>
                <a:lnTo>
                  <a:pt x="29" y="36"/>
                </a:lnTo>
                <a:lnTo>
                  <a:pt x="28" y="38"/>
                </a:lnTo>
                <a:lnTo>
                  <a:pt x="27" y="40"/>
                </a:lnTo>
                <a:lnTo>
                  <a:pt x="26" y="43"/>
                </a:lnTo>
                <a:lnTo>
                  <a:pt x="24" y="46"/>
                </a:lnTo>
                <a:lnTo>
                  <a:pt x="24" y="48"/>
                </a:lnTo>
                <a:lnTo>
                  <a:pt x="23" y="50"/>
                </a:lnTo>
                <a:lnTo>
                  <a:pt x="23" y="52"/>
                </a:lnTo>
                <a:lnTo>
                  <a:pt x="22" y="54"/>
                </a:lnTo>
                <a:lnTo>
                  <a:pt x="22" y="56"/>
                </a:lnTo>
                <a:lnTo>
                  <a:pt x="21" y="57"/>
                </a:lnTo>
                <a:lnTo>
                  <a:pt x="21" y="59"/>
                </a:lnTo>
                <a:lnTo>
                  <a:pt x="21" y="61"/>
                </a:lnTo>
                <a:lnTo>
                  <a:pt x="21" y="63"/>
                </a:lnTo>
                <a:lnTo>
                  <a:pt x="21" y="65"/>
                </a:lnTo>
                <a:lnTo>
                  <a:pt x="21" y="66"/>
                </a:lnTo>
                <a:lnTo>
                  <a:pt x="21" y="68"/>
                </a:lnTo>
                <a:lnTo>
                  <a:pt x="22" y="70"/>
                </a:lnTo>
                <a:lnTo>
                  <a:pt x="22" y="72"/>
                </a:lnTo>
                <a:lnTo>
                  <a:pt x="22" y="74"/>
                </a:lnTo>
                <a:lnTo>
                  <a:pt x="22" y="75"/>
                </a:lnTo>
                <a:lnTo>
                  <a:pt x="23" y="76"/>
                </a:lnTo>
                <a:lnTo>
                  <a:pt x="23" y="78"/>
                </a:lnTo>
                <a:lnTo>
                  <a:pt x="24" y="79"/>
                </a:lnTo>
                <a:lnTo>
                  <a:pt x="25" y="81"/>
                </a:lnTo>
                <a:lnTo>
                  <a:pt x="25" y="82"/>
                </a:lnTo>
                <a:lnTo>
                  <a:pt x="26" y="84"/>
                </a:lnTo>
                <a:lnTo>
                  <a:pt x="27" y="84"/>
                </a:lnTo>
                <a:lnTo>
                  <a:pt x="27" y="85"/>
                </a:lnTo>
                <a:lnTo>
                  <a:pt x="29" y="87"/>
                </a:lnTo>
                <a:lnTo>
                  <a:pt x="30" y="89"/>
                </a:lnTo>
                <a:lnTo>
                  <a:pt x="31" y="91"/>
                </a:lnTo>
                <a:lnTo>
                  <a:pt x="33" y="92"/>
                </a:lnTo>
                <a:lnTo>
                  <a:pt x="35" y="93"/>
                </a:lnTo>
                <a:lnTo>
                  <a:pt x="37" y="93"/>
                </a:lnTo>
                <a:lnTo>
                  <a:pt x="39" y="94"/>
                </a:lnTo>
                <a:lnTo>
                  <a:pt x="41" y="95"/>
                </a:lnTo>
                <a:lnTo>
                  <a:pt x="43" y="96"/>
                </a:lnTo>
                <a:lnTo>
                  <a:pt x="46" y="96"/>
                </a:lnTo>
                <a:lnTo>
                  <a:pt x="48" y="96"/>
                </a:lnTo>
                <a:lnTo>
                  <a:pt x="50" y="96"/>
                </a:lnTo>
                <a:lnTo>
                  <a:pt x="54" y="96"/>
                </a:lnTo>
                <a:lnTo>
                  <a:pt x="57" y="96"/>
                </a:lnTo>
                <a:lnTo>
                  <a:pt x="61" y="95"/>
                </a:lnTo>
                <a:lnTo>
                  <a:pt x="64" y="94"/>
                </a:lnTo>
                <a:lnTo>
                  <a:pt x="66" y="93"/>
                </a:lnTo>
                <a:lnTo>
                  <a:pt x="70" y="92"/>
                </a:lnTo>
                <a:lnTo>
                  <a:pt x="73" y="90"/>
                </a:lnTo>
                <a:lnTo>
                  <a:pt x="75" y="88"/>
                </a:lnTo>
                <a:lnTo>
                  <a:pt x="77" y="86"/>
                </a:lnTo>
                <a:lnTo>
                  <a:pt x="80" y="84"/>
                </a:lnTo>
                <a:lnTo>
                  <a:pt x="82" y="81"/>
                </a:lnTo>
                <a:lnTo>
                  <a:pt x="84" y="77"/>
                </a:lnTo>
                <a:lnTo>
                  <a:pt x="84" y="76"/>
                </a:lnTo>
                <a:lnTo>
                  <a:pt x="85" y="75"/>
                </a:lnTo>
                <a:lnTo>
                  <a:pt x="86" y="74"/>
                </a:lnTo>
                <a:lnTo>
                  <a:pt x="86" y="72"/>
                </a:lnTo>
                <a:lnTo>
                  <a:pt x="87" y="71"/>
                </a:lnTo>
                <a:lnTo>
                  <a:pt x="87" y="69"/>
                </a:lnTo>
                <a:lnTo>
                  <a:pt x="88" y="68"/>
                </a:lnTo>
                <a:lnTo>
                  <a:pt x="88" y="66"/>
                </a:lnTo>
                <a:lnTo>
                  <a:pt x="89" y="66"/>
                </a:lnTo>
                <a:lnTo>
                  <a:pt x="89" y="64"/>
                </a:lnTo>
                <a:lnTo>
                  <a:pt x="90" y="62"/>
                </a:lnTo>
                <a:lnTo>
                  <a:pt x="90" y="60"/>
                </a:lnTo>
                <a:lnTo>
                  <a:pt x="91" y="59"/>
                </a:lnTo>
                <a:lnTo>
                  <a:pt x="91" y="57"/>
                </a:lnTo>
                <a:lnTo>
                  <a:pt x="92" y="57"/>
                </a:lnTo>
                <a:lnTo>
                  <a:pt x="92" y="55"/>
                </a:lnTo>
                <a:lnTo>
                  <a:pt x="92" y="54"/>
                </a:lnTo>
                <a:lnTo>
                  <a:pt x="92" y="52"/>
                </a:lnTo>
                <a:lnTo>
                  <a:pt x="92" y="50"/>
                </a:lnTo>
                <a:lnTo>
                  <a:pt x="92" y="48"/>
                </a:lnTo>
                <a:lnTo>
                  <a:pt x="92" y="46"/>
                </a:lnTo>
                <a:lnTo>
                  <a:pt x="92" y="44"/>
                </a:lnTo>
                <a:lnTo>
                  <a:pt x="92" y="42"/>
                </a:lnTo>
                <a:lnTo>
                  <a:pt x="92" y="40"/>
                </a:lnTo>
                <a:lnTo>
                  <a:pt x="92" y="38"/>
                </a:lnTo>
                <a:lnTo>
                  <a:pt x="91" y="35"/>
                </a:lnTo>
                <a:lnTo>
                  <a:pt x="90" y="33"/>
                </a:lnTo>
                <a:lnTo>
                  <a:pt x="90" y="30"/>
                </a:lnTo>
                <a:lnTo>
                  <a:pt x="89" y="29"/>
                </a:lnTo>
                <a:lnTo>
                  <a:pt x="87" y="27"/>
                </a:lnTo>
                <a:lnTo>
                  <a:pt x="86" y="25"/>
                </a:lnTo>
                <a:lnTo>
                  <a:pt x="85" y="23"/>
                </a:lnTo>
                <a:lnTo>
                  <a:pt x="84" y="21"/>
                </a:lnTo>
                <a:lnTo>
                  <a:pt x="82" y="21"/>
                </a:lnTo>
                <a:lnTo>
                  <a:pt x="80" y="19"/>
                </a:lnTo>
                <a:lnTo>
                  <a:pt x="79" y="19"/>
                </a:lnTo>
                <a:lnTo>
                  <a:pt x="78" y="18"/>
                </a:lnTo>
                <a:lnTo>
                  <a:pt x="76" y="17"/>
                </a:lnTo>
                <a:lnTo>
                  <a:pt x="75" y="17"/>
                </a:lnTo>
                <a:lnTo>
                  <a:pt x="74" y="16"/>
                </a:lnTo>
                <a:lnTo>
                  <a:pt x="73" y="16"/>
                </a:lnTo>
                <a:lnTo>
                  <a:pt x="71" y="15"/>
                </a:lnTo>
                <a:lnTo>
                  <a:pt x="69" y="15"/>
                </a:lnTo>
                <a:lnTo>
                  <a:pt x="68" y="15"/>
                </a:lnTo>
                <a:lnTo>
                  <a:pt x="66" y="15"/>
                </a:lnTo>
                <a:lnTo>
                  <a:pt x="65" y="15"/>
                </a:lnTo>
                <a:lnTo>
                  <a:pt x="63" y="1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3" name="Freeform 524"/>
          <xdr:cNvSpPr>
            <a:spLocks/>
          </xdr:cNvSpPr>
        </xdr:nvSpPr>
        <xdr:spPr bwMode="auto">
          <a:xfrm>
            <a:off x="2834" y="4458"/>
            <a:ext cx="192" cy="175"/>
          </a:xfrm>
          <a:custGeom>
            <a:avLst/>
            <a:gdLst>
              <a:gd name="T0" fmla="*/ 2147483647 w 114"/>
              <a:gd name="T1" fmla="*/ 0 h 107"/>
              <a:gd name="T2" fmla="*/ 2147483647 w 114"/>
              <a:gd name="T3" fmla="*/ 2147483647 h 107"/>
              <a:gd name="T4" fmla="*/ 2147483647 w 114"/>
              <a:gd name="T5" fmla="*/ 2147483647 h 107"/>
              <a:gd name="T6" fmla="*/ 2147483647 w 114"/>
              <a:gd name="T7" fmla="*/ 2147483647 h 107"/>
              <a:gd name="T8" fmla="*/ 2147483647 w 114"/>
              <a:gd name="T9" fmla="*/ 2147483647 h 107"/>
              <a:gd name="T10" fmla="*/ 0 w 114"/>
              <a:gd name="T11" fmla="*/ 2147483647 h 107"/>
              <a:gd name="T12" fmla="*/ 2147483647 w 114"/>
              <a:gd name="T13" fmla="*/ 0 h 107"/>
              <a:gd name="T14" fmla="*/ 2147483647 w 114"/>
              <a:gd name="T15" fmla="*/ 0 h 107"/>
              <a:gd name="T16" fmla="*/ 2147483647 w 114"/>
              <a:gd name="T17" fmla="*/ 2147483647 h 107"/>
              <a:gd name="T18" fmla="*/ 2147483647 w 114"/>
              <a:gd name="T19" fmla="*/ 0 h 107"/>
              <a:gd name="T20" fmla="*/ 2147483647 w 114"/>
              <a:gd name="T21" fmla="*/ 0 h 107"/>
              <a:gd name="T22" fmla="*/ 2147483647 w 114"/>
              <a:gd name="T23" fmla="*/ 0 h 10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14"/>
              <a:gd name="T37" fmla="*/ 0 h 107"/>
              <a:gd name="T38" fmla="*/ 114 w 114"/>
              <a:gd name="T39" fmla="*/ 107 h 10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14" h="107">
                <a:moveTo>
                  <a:pt x="114" y="0"/>
                </a:moveTo>
                <a:lnTo>
                  <a:pt x="98" y="107"/>
                </a:lnTo>
                <a:lnTo>
                  <a:pt x="79" y="107"/>
                </a:lnTo>
                <a:lnTo>
                  <a:pt x="30" y="30"/>
                </a:lnTo>
                <a:lnTo>
                  <a:pt x="19" y="107"/>
                </a:lnTo>
                <a:lnTo>
                  <a:pt x="0" y="107"/>
                </a:lnTo>
                <a:lnTo>
                  <a:pt x="16" y="0"/>
                </a:lnTo>
                <a:lnTo>
                  <a:pt x="35" y="0"/>
                </a:lnTo>
                <a:lnTo>
                  <a:pt x="83" y="77"/>
                </a:lnTo>
                <a:lnTo>
                  <a:pt x="95" y="0"/>
                </a:lnTo>
                <a:lnTo>
                  <a:pt x="114" y="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4" name="Freeform 525"/>
          <xdr:cNvSpPr>
            <a:spLocks noEditPoints="1"/>
          </xdr:cNvSpPr>
        </xdr:nvSpPr>
        <xdr:spPr bwMode="auto">
          <a:xfrm>
            <a:off x="3019" y="4458"/>
            <a:ext cx="176" cy="175"/>
          </a:xfrm>
          <a:custGeom>
            <a:avLst/>
            <a:gdLst>
              <a:gd name="T0" fmla="*/ 2147483647 w 105"/>
              <a:gd name="T1" fmla="*/ 0 h 107"/>
              <a:gd name="T2" fmla="*/ 2147483647 w 105"/>
              <a:gd name="T3" fmla="*/ 2147483647 h 107"/>
              <a:gd name="T4" fmla="*/ 2147483647 w 105"/>
              <a:gd name="T5" fmla="*/ 2147483647 h 107"/>
              <a:gd name="T6" fmla="*/ 2147483647 w 105"/>
              <a:gd name="T7" fmla="*/ 2147483647 h 107"/>
              <a:gd name="T8" fmla="*/ 2147483647 w 105"/>
              <a:gd name="T9" fmla="*/ 2147483647 h 107"/>
              <a:gd name="T10" fmla="*/ 2147483647 w 105"/>
              <a:gd name="T11" fmla="*/ 2147483647 h 107"/>
              <a:gd name="T12" fmla="*/ 0 w 105"/>
              <a:gd name="T13" fmla="*/ 2147483647 h 107"/>
              <a:gd name="T14" fmla="*/ 2147483647 w 105"/>
              <a:gd name="T15" fmla="*/ 0 h 107"/>
              <a:gd name="T16" fmla="*/ 2147483647 w 105"/>
              <a:gd name="T17" fmla="*/ 0 h 107"/>
              <a:gd name="T18" fmla="*/ 2147483647 w 105"/>
              <a:gd name="T19" fmla="*/ 0 h 107"/>
              <a:gd name="T20" fmla="*/ 2147483647 w 105"/>
              <a:gd name="T21" fmla="*/ 2147483647 h 107"/>
              <a:gd name="T22" fmla="*/ 2147483647 w 105"/>
              <a:gd name="T23" fmla="*/ 2147483647 h 107"/>
              <a:gd name="T24" fmla="*/ 2147483647 w 105"/>
              <a:gd name="T25" fmla="*/ 2147483647 h 107"/>
              <a:gd name="T26" fmla="*/ 2147483647 w 105"/>
              <a:gd name="T27" fmla="*/ 2147483647 h 107"/>
              <a:gd name="T28" fmla="*/ 2147483647 w 105"/>
              <a:gd name="T29" fmla="*/ 2147483647 h 10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5"/>
              <a:gd name="T46" fmla="*/ 0 h 107"/>
              <a:gd name="T47" fmla="*/ 105 w 105"/>
              <a:gd name="T48" fmla="*/ 107 h 10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5" h="107">
                <a:moveTo>
                  <a:pt x="80" y="0"/>
                </a:moveTo>
                <a:lnTo>
                  <a:pt x="105" y="107"/>
                </a:lnTo>
                <a:lnTo>
                  <a:pt x="84" y="107"/>
                </a:lnTo>
                <a:lnTo>
                  <a:pt x="77" y="78"/>
                </a:lnTo>
                <a:lnTo>
                  <a:pt x="35" y="78"/>
                </a:lnTo>
                <a:lnTo>
                  <a:pt x="20" y="107"/>
                </a:lnTo>
                <a:lnTo>
                  <a:pt x="0" y="107"/>
                </a:lnTo>
                <a:lnTo>
                  <a:pt x="59" y="0"/>
                </a:lnTo>
                <a:lnTo>
                  <a:pt x="80" y="0"/>
                </a:lnTo>
                <a:close/>
                <a:moveTo>
                  <a:pt x="74" y="64"/>
                </a:moveTo>
                <a:lnTo>
                  <a:pt x="65" y="21"/>
                </a:lnTo>
                <a:lnTo>
                  <a:pt x="42" y="64"/>
                </a:lnTo>
                <a:lnTo>
                  <a:pt x="74" y="64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5" name="Freeform 526"/>
          <xdr:cNvSpPr>
            <a:spLocks/>
          </xdr:cNvSpPr>
        </xdr:nvSpPr>
        <xdr:spPr bwMode="auto">
          <a:xfrm>
            <a:off x="3367" y="4458"/>
            <a:ext cx="166" cy="175"/>
          </a:xfrm>
          <a:custGeom>
            <a:avLst/>
            <a:gdLst>
              <a:gd name="T0" fmla="*/ 2147483647 w 99"/>
              <a:gd name="T1" fmla="*/ 0 h 107"/>
              <a:gd name="T2" fmla="*/ 2147483647 w 99"/>
              <a:gd name="T3" fmla="*/ 0 h 107"/>
              <a:gd name="T4" fmla="*/ 2147483647 w 99"/>
              <a:gd name="T5" fmla="*/ 2147483647 h 107"/>
              <a:gd name="T6" fmla="*/ 2147483647 w 99"/>
              <a:gd name="T7" fmla="*/ 2147483647 h 107"/>
              <a:gd name="T8" fmla="*/ 2147483647 w 99"/>
              <a:gd name="T9" fmla="*/ 2147483647 h 107"/>
              <a:gd name="T10" fmla="*/ 2147483647 w 99"/>
              <a:gd name="T11" fmla="*/ 2147483647 h 107"/>
              <a:gd name="T12" fmla="*/ 0 w 99"/>
              <a:gd name="T13" fmla="*/ 0 h 107"/>
              <a:gd name="T14" fmla="*/ 2147483647 w 99"/>
              <a:gd name="T15" fmla="*/ 0 h 107"/>
              <a:gd name="T16" fmla="*/ 2147483647 w 99"/>
              <a:gd name="T17" fmla="*/ 2147483647 h 107"/>
              <a:gd name="T18" fmla="*/ 2147483647 w 99"/>
              <a:gd name="T19" fmla="*/ 0 h 107"/>
              <a:gd name="T20" fmla="*/ 2147483647 w 99"/>
              <a:gd name="T21" fmla="*/ 0 h 10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99"/>
              <a:gd name="T34" fmla="*/ 0 h 107"/>
              <a:gd name="T35" fmla="*/ 99 w 99"/>
              <a:gd name="T36" fmla="*/ 107 h 10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99" h="107">
                <a:moveTo>
                  <a:pt x="78" y="0"/>
                </a:moveTo>
                <a:lnTo>
                  <a:pt x="99" y="0"/>
                </a:lnTo>
                <a:lnTo>
                  <a:pt x="51" y="61"/>
                </a:lnTo>
                <a:lnTo>
                  <a:pt x="44" y="107"/>
                </a:lnTo>
                <a:lnTo>
                  <a:pt x="24" y="107"/>
                </a:lnTo>
                <a:lnTo>
                  <a:pt x="31" y="61"/>
                </a:lnTo>
                <a:lnTo>
                  <a:pt x="0" y="0"/>
                </a:lnTo>
                <a:lnTo>
                  <a:pt x="24" y="0"/>
                </a:lnTo>
                <a:lnTo>
                  <a:pt x="45" y="43"/>
                </a:lnTo>
                <a:lnTo>
                  <a:pt x="78" y="0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6" name="Freeform 527"/>
          <xdr:cNvSpPr>
            <a:spLocks/>
          </xdr:cNvSpPr>
        </xdr:nvSpPr>
        <xdr:spPr bwMode="auto">
          <a:xfrm>
            <a:off x="3513" y="4458"/>
            <a:ext cx="143" cy="175"/>
          </a:xfrm>
          <a:custGeom>
            <a:avLst/>
            <a:gdLst>
              <a:gd name="T0" fmla="*/ 2147483647 w 85"/>
              <a:gd name="T1" fmla="*/ 2147483647 h 107"/>
              <a:gd name="T2" fmla="*/ 2147483647 w 85"/>
              <a:gd name="T3" fmla="*/ 2147483647 h 107"/>
              <a:gd name="T4" fmla="*/ 2147483647 w 85"/>
              <a:gd name="T5" fmla="*/ 2147483647 h 107"/>
              <a:gd name="T6" fmla="*/ 2147483647 w 85"/>
              <a:gd name="T7" fmla="*/ 2147483647 h 107"/>
              <a:gd name="T8" fmla="*/ 0 w 85"/>
              <a:gd name="T9" fmla="*/ 2147483647 h 107"/>
              <a:gd name="T10" fmla="*/ 2147483647 w 85"/>
              <a:gd name="T11" fmla="*/ 0 h 107"/>
              <a:gd name="T12" fmla="*/ 2147483647 w 85"/>
              <a:gd name="T13" fmla="*/ 0 h 107"/>
              <a:gd name="T14" fmla="*/ 2147483647 w 85"/>
              <a:gd name="T15" fmla="*/ 2147483647 h 107"/>
              <a:gd name="T16" fmla="*/ 2147483647 w 85"/>
              <a:gd name="T17" fmla="*/ 2147483647 h 107"/>
              <a:gd name="T18" fmla="*/ 2147483647 w 85"/>
              <a:gd name="T19" fmla="*/ 2147483647 h 10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5"/>
              <a:gd name="T31" fmla="*/ 0 h 107"/>
              <a:gd name="T32" fmla="*/ 85 w 85"/>
              <a:gd name="T33" fmla="*/ 107 h 10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5" h="107">
                <a:moveTo>
                  <a:pt x="50" y="15"/>
                </a:moveTo>
                <a:lnTo>
                  <a:pt x="36" y="107"/>
                </a:lnTo>
                <a:lnTo>
                  <a:pt x="17" y="107"/>
                </a:lnTo>
                <a:lnTo>
                  <a:pt x="31" y="15"/>
                </a:lnTo>
                <a:lnTo>
                  <a:pt x="0" y="15"/>
                </a:lnTo>
                <a:lnTo>
                  <a:pt x="2" y="0"/>
                </a:lnTo>
                <a:lnTo>
                  <a:pt x="85" y="0"/>
                </a:lnTo>
                <a:lnTo>
                  <a:pt x="83" y="15"/>
                </a:lnTo>
                <a:lnTo>
                  <a:pt x="50" y="15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7" name="Freeform 528"/>
          <xdr:cNvSpPr>
            <a:spLocks/>
          </xdr:cNvSpPr>
        </xdr:nvSpPr>
        <xdr:spPr bwMode="auto">
          <a:xfrm>
            <a:off x="3212" y="4453"/>
            <a:ext cx="141" cy="181"/>
          </a:xfrm>
          <a:custGeom>
            <a:avLst/>
            <a:gdLst>
              <a:gd name="T0" fmla="*/ 2147483647 w 84"/>
              <a:gd name="T1" fmla="*/ 2147483647 h 111"/>
              <a:gd name="T2" fmla="*/ 2147483647 w 84"/>
              <a:gd name="T3" fmla="*/ 2147483647 h 111"/>
              <a:gd name="T4" fmla="*/ 2147483647 w 84"/>
              <a:gd name="T5" fmla="*/ 2147483647 h 111"/>
              <a:gd name="T6" fmla="*/ 2147483647 w 84"/>
              <a:gd name="T7" fmla="*/ 2147483647 h 111"/>
              <a:gd name="T8" fmla="*/ 2147483647 w 84"/>
              <a:gd name="T9" fmla="*/ 2147483647 h 111"/>
              <a:gd name="T10" fmla="*/ 2147483647 w 84"/>
              <a:gd name="T11" fmla="*/ 2147483647 h 111"/>
              <a:gd name="T12" fmla="*/ 2147483647 w 84"/>
              <a:gd name="T13" fmla="*/ 2147483647 h 111"/>
              <a:gd name="T14" fmla="*/ 2147483647 w 84"/>
              <a:gd name="T15" fmla="*/ 2147483647 h 111"/>
              <a:gd name="T16" fmla="*/ 2147483647 w 84"/>
              <a:gd name="T17" fmla="*/ 2147483647 h 111"/>
              <a:gd name="T18" fmla="*/ 2147483647 w 84"/>
              <a:gd name="T19" fmla="*/ 2147483647 h 111"/>
              <a:gd name="T20" fmla="*/ 2147483647 w 84"/>
              <a:gd name="T21" fmla="*/ 2147483647 h 111"/>
              <a:gd name="T22" fmla="*/ 2147483647 w 84"/>
              <a:gd name="T23" fmla="*/ 2147483647 h 111"/>
              <a:gd name="T24" fmla="*/ 2147483647 w 84"/>
              <a:gd name="T25" fmla="*/ 2147483647 h 111"/>
              <a:gd name="T26" fmla="*/ 2147483647 w 84"/>
              <a:gd name="T27" fmla="*/ 2147483647 h 111"/>
              <a:gd name="T28" fmla="*/ 2147483647 w 84"/>
              <a:gd name="T29" fmla="*/ 2147483647 h 111"/>
              <a:gd name="T30" fmla="*/ 2147483647 w 84"/>
              <a:gd name="T31" fmla="*/ 2147483647 h 111"/>
              <a:gd name="T32" fmla="*/ 2147483647 w 84"/>
              <a:gd name="T33" fmla="*/ 2147483647 h 111"/>
              <a:gd name="T34" fmla="*/ 2147483647 w 84"/>
              <a:gd name="T35" fmla="*/ 2147483647 h 111"/>
              <a:gd name="T36" fmla="*/ 2147483647 w 84"/>
              <a:gd name="T37" fmla="*/ 2147483647 h 111"/>
              <a:gd name="T38" fmla="*/ 2147483647 w 84"/>
              <a:gd name="T39" fmla="*/ 2147483647 h 111"/>
              <a:gd name="T40" fmla="*/ 2147483647 w 84"/>
              <a:gd name="T41" fmla="*/ 2147483647 h 111"/>
              <a:gd name="T42" fmla="*/ 2147483647 w 84"/>
              <a:gd name="T43" fmla="*/ 2147483647 h 111"/>
              <a:gd name="T44" fmla="*/ 2147483647 w 84"/>
              <a:gd name="T45" fmla="*/ 2147483647 h 111"/>
              <a:gd name="T46" fmla="*/ 2147483647 w 84"/>
              <a:gd name="T47" fmla="*/ 2147483647 h 111"/>
              <a:gd name="T48" fmla="*/ 2147483647 w 84"/>
              <a:gd name="T49" fmla="*/ 2147483647 h 111"/>
              <a:gd name="T50" fmla="*/ 2147483647 w 84"/>
              <a:gd name="T51" fmla="*/ 2147483647 h 111"/>
              <a:gd name="T52" fmla="*/ 2147483647 w 84"/>
              <a:gd name="T53" fmla="*/ 2147483647 h 111"/>
              <a:gd name="T54" fmla="*/ 2147483647 w 84"/>
              <a:gd name="T55" fmla="*/ 2147483647 h 111"/>
              <a:gd name="T56" fmla="*/ 2147483647 w 84"/>
              <a:gd name="T57" fmla="*/ 2147483647 h 111"/>
              <a:gd name="T58" fmla="*/ 2147483647 w 84"/>
              <a:gd name="T59" fmla="*/ 2147483647 h 111"/>
              <a:gd name="T60" fmla="*/ 2147483647 w 84"/>
              <a:gd name="T61" fmla="*/ 2147483647 h 111"/>
              <a:gd name="T62" fmla="*/ 2147483647 w 84"/>
              <a:gd name="T63" fmla="*/ 2147483647 h 111"/>
              <a:gd name="T64" fmla="*/ 2147483647 w 84"/>
              <a:gd name="T65" fmla="*/ 2147483647 h 111"/>
              <a:gd name="T66" fmla="*/ 2147483647 w 84"/>
              <a:gd name="T67" fmla="*/ 2147483647 h 111"/>
              <a:gd name="T68" fmla="*/ 2147483647 w 84"/>
              <a:gd name="T69" fmla="*/ 2147483647 h 111"/>
              <a:gd name="T70" fmla="*/ 2147483647 w 84"/>
              <a:gd name="T71" fmla="*/ 2147483647 h 111"/>
              <a:gd name="T72" fmla="*/ 2147483647 w 84"/>
              <a:gd name="T73" fmla="*/ 2147483647 h 111"/>
              <a:gd name="T74" fmla="*/ 2147483647 w 84"/>
              <a:gd name="T75" fmla="*/ 2147483647 h 111"/>
              <a:gd name="T76" fmla="*/ 2147483647 w 84"/>
              <a:gd name="T77" fmla="*/ 2147483647 h 111"/>
              <a:gd name="T78" fmla="*/ 0 w 84"/>
              <a:gd name="T79" fmla="*/ 2147483647 h 111"/>
              <a:gd name="T80" fmla="*/ 0 w 84"/>
              <a:gd name="T81" fmla="*/ 2147483647 h 111"/>
              <a:gd name="T82" fmla="*/ 2147483647 w 84"/>
              <a:gd name="T83" fmla="*/ 2147483647 h 111"/>
              <a:gd name="T84" fmla="*/ 2147483647 w 84"/>
              <a:gd name="T85" fmla="*/ 2147483647 h 111"/>
              <a:gd name="T86" fmla="*/ 2147483647 w 84"/>
              <a:gd name="T87" fmla="*/ 2147483647 h 111"/>
              <a:gd name="T88" fmla="*/ 2147483647 w 84"/>
              <a:gd name="T89" fmla="*/ 2147483647 h 111"/>
              <a:gd name="T90" fmla="*/ 2147483647 w 84"/>
              <a:gd name="T91" fmla="*/ 2147483647 h 111"/>
              <a:gd name="T92" fmla="*/ 2147483647 w 84"/>
              <a:gd name="T93" fmla="*/ 2147483647 h 111"/>
              <a:gd name="T94" fmla="*/ 2147483647 w 84"/>
              <a:gd name="T95" fmla="*/ 2147483647 h 111"/>
              <a:gd name="T96" fmla="*/ 2147483647 w 84"/>
              <a:gd name="T97" fmla="*/ 2147483647 h 111"/>
              <a:gd name="T98" fmla="*/ 2147483647 w 84"/>
              <a:gd name="T99" fmla="*/ 2147483647 h 111"/>
              <a:gd name="T100" fmla="*/ 2147483647 w 84"/>
              <a:gd name="T101" fmla="*/ 2147483647 h 111"/>
              <a:gd name="T102" fmla="*/ 2147483647 w 84"/>
              <a:gd name="T103" fmla="*/ 2147483647 h 111"/>
              <a:gd name="T104" fmla="*/ 2147483647 w 84"/>
              <a:gd name="T105" fmla="*/ 2147483647 h 111"/>
              <a:gd name="T106" fmla="*/ 2147483647 w 84"/>
              <a:gd name="T107" fmla="*/ 2147483647 h 111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84"/>
              <a:gd name="T163" fmla="*/ 0 h 111"/>
              <a:gd name="T164" fmla="*/ 84 w 84"/>
              <a:gd name="T165" fmla="*/ 111 h 111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84" h="111">
                <a:moveTo>
                  <a:pt x="83" y="6"/>
                </a:moveTo>
                <a:lnTo>
                  <a:pt x="82" y="20"/>
                </a:lnTo>
                <a:lnTo>
                  <a:pt x="82" y="19"/>
                </a:lnTo>
                <a:lnTo>
                  <a:pt x="82" y="20"/>
                </a:lnTo>
                <a:lnTo>
                  <a:pt x="80" y="20"/>
                </a:lnTo>
                <a:lnTo>
                  <a:pt x="79" y="19"/>
                </a:lnTo>
                <a:lnTo>
                  <a:pt x="77" y="18"/>
                </a:lnTo>
                <a:lnTo>
                  <a:pt x="76" y="17"/>
                </a:lnTo>
                <a:lnTo>
                  <a:pt x="74" y="17"/>
                </a:lnTo>
                <a:lnTo>
                  <a:pt x="74" y="16"/>
                </a:lnTo>
                <a:lnTo>
                  <a:pt x="72" y="16"/>
                </a:lnTo>
                <a:lnTo>
                  <a:pt x="70" y="15"/>
                </a:lnTo>
                <a:lnTo>
                  <a:pt x="68" y="15"/>
                </a:lnTo>
                <a:lnTo>
                  <a:pt x="66" y="15"/>
                </a:lnTo>
                <a:lnTo>
                  <a:pt x="65" y="15"/>
                </a:lnTo>
                <a:lnTo>
                  <a:pt x="64" y="14"/>
                </a:lnTo>
                <a:lnTo>
                  <a:pt x="59" y="15"/>
                </a:lnTo>
                <a:lnTo>
                  <a:pt x="56" y="15"/>
                </a:lnTo>
                <a:lnTo>
                  <a:pt x="53" y="16"/>
                </a:lnTo>
                <a:lnTo>
                  <a:pt x="49" y="17"/>
                </a:lnTo>
                <a:lnTo>
                  <a:pt x="46" y="19"/>
                </a:lnTo>
                <a:lnTo>
                  <a:pt x="43" y="20"/>
                </a:lnTo>
                <a:lnTo>
                  <a:pt x="40" y="22"/>
                </a:lnTo>
                <a:lnTo>
                  <a:pt x="38" y="24"/>
                </a:lnTo>
                <a:lnTo>
                  <a:pt x="35" y="26"/>
                </a:lnTo>
                <a:lnTo>
                  <a:pt x="33" y="29"/>
                </a:lnTo>
                <a:lnTo>
                  <a:pt x="31" y="31"/>
                </a:lnTo>
                <a:lnTo>
                  <a:pt x="29" y="34"/>
                </a:lnTo>
                <a:lnTo>
                  <a:pt x="28" y="38"/>
                </a:lnTo>
                <a:lnTo>
                  <a:pt x="26" y="40"/>
                </a:lnTo>
                <a:lnTo>
                  <a:pt x="25" y="43"/>
                </a:lnTo>
                <a:lnTo>
                  <a:pt x="24" y="46"/>
                </a:lnTo>
                <a:lnTo>
                  <a:pt x="23" y="49"/>
                </a:lnTo>
                <a:lnTo>
                  <a:pt x="22" y="51"/>
                </a:lnTo>
                <a:lnTo>
                  <a:pt x="21" y="55"/>
                </a:lnTo>
                <a:lnTo>
                  <a:pt x="21" y="58"/>
                </a:lnTo>
                <a:lnTo>
                  <a:pt x="21" y="60"/>
                </a:lnTo>
                <a:lnTo>
                  <a:pt x="20" y="64"/>
                </a:lnTo>
                <a:lnTo>
                  <a:pt x="20" y="67"/>
                </a:lnTo>
                <a:lnTo>
                  <a:pt x="21" y="69"/>
                </a:lnTo>
                <a:lnTo>
                  <a:pt x="21" y="72"/>
                </a:lnTo>
                <a:lnTo>
                  <a:pt x="21" y="75"/>
                </a:lnTo>
                <a:lnTo>
                  <a:pt x="21" y="76"/>
                </a:lnTo>
                <a:lnTo>
                  <a:pt x="22" y="79"/>
                </a:lnTo>
                <a:lnTo>
                  <a:pt x="23" y="81"/>
                </a:lnTo>
                <a:lnTo>
                  <a:pt x="24" y="83"/>
                </a:lnTo>
                <a:lnTo>
                  <a:pt x="25" y="85"/>
                </a:lnTo>
                <a:lnTo>
                  <a:pt x="26" y="86"/>
                </a:lnTo>
                <a:lnTo>
                  <a:pt x="27" y="87"/>
                </a:lnTo>
                <a:lnTo>
                  <a:pt x="29" y="89"/>
                </a:lnTo>
                <a:lnTo>
                  <a:pt x="30" y="90"/>
                </a:lnTo>
                <a:lnTo>
                  <a:pt x="32" y="91"/>
                </a:lnTo>
                <a:lnTo>
                  <a:pt x="33" y="92"/>
                </a:lnTo>
                <a:lnTo>
                  <a:pt x="35" y="93"/>
                </a:lnTo>
                <a:lnTo>
                  <a:pt x="36" y="94"/>
                </a:lnTo>
                <a:lnTo>
                  <a:pt x="38" y="94"/>
                </a:lnTo>
                <a:lnTo>
                  <a:pt x="39" y="94"/>
                </a:lnTo>
                <a:lnTo>
                  <a:pt x="40" y="95"/>
                </a:lnTo>
                <a:lnTo>
                  <a:pt x="42" y="95"/>
                </a:lnTo>
                <a:lnTo>
                  <a:pt x="44" y="96"/>
                </a:lnTo>
                <a:lnTo>
                  <a:pt x="46" y="96"/>
                </a:lnTo>
                <a:lnTo>
                  <a:pt x="47" y="96"/>
                </a:lnTo>
                <a:lnTo>
                  <a:pt x="49" y="96"/>
                </a:lnTo>
                <a:lnTo>
                  <a:pt x="51" y="96"/>
                </a:lnTo>
                <a:lnTo>
                  <a:pt x="52" y="96"/>
                </a:lnTo>
                <a:lnTo>
                  <a:pt x="54" y="96"/>
                </a:lnTo>
                <a:lnTo>
                  <a:pt x="56" y="96"/>
                </a:lnTo>
                <a:lnTo>
                  <a:pt x="57" y="96"/>
                </a:lnTo>
                <a:lnTo>
                  <a:pt x="59" y="95"/>
                </a:lnTo>
                <a:lnTo>
                  <a:pt x="61" y="95"/>
                </a:lnTo>
                <a:lnTo>
                  <a:pt x="63" y="94"/>
                </a:lnTo>
                <a:lnTo>
                  <a:pt x="65" y="94"/>
                </a:lnTo>
                <a:lnTo>
                  <a:pt x="66" y="94"/>
                </a:lnTo>
                <a:lnTo>
                  <a:pt x="67" y="93"/>
                </a:lnTo>
                <a:lnTo>
                  <a:pt x="69" y="92"/>
                </a:lnTo>
                <a:lnTo>
                  <a:pt x="71" y="90"/>
                </a:lnTo>
                <a:lnTo>
                  <a:pt x="71" y="91"/>
                </a:lnTo>
                <a:lnTo>
                  <a:pt x="70" y="91"/>
                </a:lnTo>
                <a:lnTo>
                  <a:pt x="71" y="92"/>
                </a:lnTo>
                <a:lnTo>
                  <a:pt x="70" y="93"/>
                </a:lnTo>
                <a:lnTo>
                  <a:pt x="71" y="94"/>
                </a:lnTo>
                <a:lnTo>
                  <a:pt x="71" y="95"/>
                </a:lnTo>
                <a:lnTo>
                  <a:pt x="71" y="94"/>
                </a:lnTo>
                <a:lnTo>
                  <a:pt x="71" y="93"/>
                </a:lnTo>
                <a:lnTo>
                  <a:pt x="71" y="90"/>
                </a:lnTo>
                <a:lnTo>
                  <a:pt x="70" y="92"/>
                </a:lnTo>
                <a:lnTo>
                  <a:pt x="70" y="93"/>
                </a:lnTo>
                <a:lnTo>
                  <a:pt x="70" y="94"/>
                </a:lnTo>
                <a:lnTo>
                  <a:pt x="70" y="95"/>
                </a:lnTo>
                <a:lnTo>
                  <a:pt x="70" y="96"/>
                </a:lnTo>
                <a:lnTo>
                  <a:pt x="70" y="97"/>
                </a:lnTo>
                <a:lnTo>
                  <a:pt x="70" y="98"/>
                </a:lnTo>
                <a:lnTo>
                  <a:pt x="70" y="99"/>
                </a:lnTo>
                <a:lnTo>
                  <a:pt x="70" y="100"/>
                </a:lnTo>
                <a:lnTo>
                  <a:pt x="69" y="101"/>
                </a:lnTo>
                <a:lnTo>
                  <a:pt x="69" y="102"/>
                </a:lnTo>
                <a:lnTo>
                  <a:pt x="69" y="103"/>
                </a:lnTo>
                <a:lnTo>
                  <a:pt x="69" y="104"/>
                </a:lnTo>
                <a:lnTo>
                  <a:pt x="69" y="105"/>
                </a:lnTo>
                <a:lnTo>
                  <a:pt x="69" y="106"/>
                </a:lnTo>
                <a:lnTo>
                  <a:pt x="69" y="107"/>
                </a:lnTo>
                <a:lnTo>
                  <a:pt x="69" y="108"/>
                </a:lnTo>
                <a:lnTo>
                  <a:pt x="68" y="109"/>
                </a:lnTo>
                <a:lnTo>
                  <a:pt x="67" y="109"/>
                </a:lnTo>
                <a:lnTo>
                  <a:pt x="66" y="109"/>
                </a:lnTo>
                <a:lnTo>
                  <a:pt x="65" y="109"/>
                </a:lnTo>
                <a:lnTo>
                  <a:pt x="64" y="110"/>
                </a:lnTo>
                <a:lnTo>
                  <a:pt x="63" y="110"/>
                </a:lnTo>
                <a:lnTo>
                  <a:pt x="61" y="110"/>
                </a:lnTo>
                <a:lnTo>
                  <a:pt x="59" y="111"/>
                </a:lnTo>
                <a:lnTo>
                  <a:pt x="56" y="111"/>
                </a:lnTo>
                <a:lnTo>
                  <a:pt x="55" y="111"/>
                </a:lnTo>
                <a:lnTo>
                  <a:pt x="52" y="111"/>
                </a:lnTo>
                <a:lnTo>
                  <a:pt x="49" y="111"/>
                </a:lnTo>
                <a:lnTo>
                  <a:pt x="47" y="111"/>
                </a:lnTo>
                <a:lnTo>
                  <a:pt x="44" y="111"/>
                </a:lnTo>
                <a:lnTo>
                  <a:pt x="41" y="111"/>
                </a:lnTo>
                <a:lnTo>
                  <a:pt x="38" y="111"/>
                </a:lnTo>
                <a:lnTo>
                  <a:pt x="36" y="110"/>
                </a:lnTo>
                <a:lnTo>
                  <a:pt x="34" y="110"/>
                </a:lnTo>
                <a:lnTo>
                  <a:pt x="31" y="109"/>
                </a:lnTo>
                <a:lnTo>
                  <a:pt x="29" y="109"/>
                </a:lnTo>
                <a:lnTo>
                  <a:pt x="27" y="108"/>
                </a:lnTo>
                <a:lnTo>
                  <a:pt x="25" y="107"/>
                </a:lnTo>
                <a:lnTo>
                  <a:pt x="23" y="106"/>
                </a:lnTo>
                <a:lnTo>
                  <a:pt x="21" y="105"/>
                </a:lnTo>
                <a:lnTo>
                  <a:pt x="18" y="104"/>
                </a:lnTo>
                <a:lnTo>
                  <a:pt x="15" y="103"/>
                </a:lnTo>
                <a:lnTo>
                  <a:pt x="12" y="101"/>
                </a:lnTo>
                <a:lnTo>
                  <a:pt x="10" y="98"/>
                </a:lnTo>
                <a:lnTo>
                  <a:pt x="8" y="95"/>
                </a:lnTo>
                <a:lnTo>
                  <a:pt x="6" y="93"/>
                </a:lnTo>
                <a:lnTo>
                  <a:pt x="4" y="90"/>
                </a:lnTo>
                <a:lnTo>
                  <a:pt x="2" y="86"/>
                </a:lnTo>
                <a:lnTo>
                  <a:pt x="2" y="84"/>
                </a:lnTo>
                <a:lnTo>
                  <a:pt x="1" y="79"/>
                </a:lnTo>
                <a:lnTo>
                  <a:pt x="0" y="76"/>
                </a:lnTo>
                <a:lnTo>
                  <a:pt x="0" y="71"/>
                </a:lnTo>
                <a:lnTo>
                  <a:pt x="0" y="69"/>
                </a:lnTo>
                <a:lnTo>
                  <a:pt x="0" y="67"/>
                </a:lnTo>
                <a:lnTo>
                  <a:pt x="0" y="65"/>
                </a:lnTo>
                <a:lnTo>
                  <a:pt x="0" y="63"/>
                </a:lnTo>
                <a:lnTo>
                  <a:pt x="0" y="60"/>
                </a:lnTo>
                <a:lnTo>
                  <a:pt x="0" y="58"/>
                </a:lnTo>
                <a:lnTo>
                  <a:pt x="1" y="56"/>
                </a:lnTo>
                <a:lnTo>
                  <a:pt x="1" y="54"/>
                </a:lnTo>
                <a:lnTo>
                  <a:pt x="2" y="51"/>
                </a:lnTo>
                <a:lnTo>
                  <a:pt x="2" y="49"/>
                </a:lnTo>
                <a:lnTo>
                  <a:pt x="2" y="48"/>
                </a:lnTo>
                <a:lnTo>
                  <a:pt x="3" y="45"/>
                </a:lnTo>
                <a:lnTo>
                  <a:pt x="4" y="41"/>
                </a:lnTo>
                <a:lnTo>
                  <a:pt x="5" y="38"/>
                </a:lnTo>
                <a:lnTo>
                  <a:pt x="7" y="34"/>
                </a:lnTo>
                <a:lnTo>
                  <a:pt x="9" y="31"/>
                </a:lnTo>
                <a:lnTo>
                  <a:pt x="11" y="28"/>
                </a:lnTo>
                <a:lnTo>
                  <a:pt x="13" y="24"/>
                </a:lnTo>
                <a:lnTo>
                  <a:pt x="15" y="22"/>
                </a:lnTo>
                <a:lnTo>
                  <a:pt x="18" y="19"/>
                </a:lnTo>
                <a:lnTo>
                  <a:pt x="20" y="16"/>
                </a:lnTo>
                <a:lnTo>
                  <a:pt x="23" y="14"/>
                </a:lnTo>
                <a:lnTo>
                  <a:pt x="27" y="13"/>
                </a:lnTo>
                <a:lnTo>
                  <a:pt x="30" y="10"/>
                </a:lnTo>
                <a:lnTo>
                  <a:pt x="33" y="9"/>
                </a:lnTo>
                <a:lnTo>
                  <a:pt x="36" y="7"/>
                </a:lnTo>
                <a:lnTo>
                  <a:pt x="38" y="5"/>
                </a:lnTo>
                <a:lnTo>
                  <a:pt x="41" y="4"/>
                </a:lnTo>
                <a:lnTo>
                  <a:pt x="44" y="4"/>
                </a:lnTo>
                <a:lnTo>
                  <a:pt x="47" y="3"/>
                </a:lnTo>
                <a:lnTo>
                  <a:pt x="50" y="2"/>
                </a:lnTo>
                <a:lnTo>
                  <a:pt x="53" y="2"/>
                </a:lnTo>
                <a:lnTo>
                  <a:pt x="56" y="1"/>
                </a:lnTo>
                <a:lnTo>
                  <a:pt x="60" y="1"/>
                </a:lnTo>
                <a:lnTo>
                  <a:pt x="64" y="1"/>
                </a:lnTo>
                <a:lnTo>
                  <a:pt x="67" y="0"/>
                </a:lnTo>
                <a:lnTo>
                  <a:pt x="69" y="1"/>
                </a:lnTo>
                <a:lnTo>
                  <a:pt x="72" y="1"/>
                </a:lnTo>
                <a:lnTo>
                  <a:pt x="74" y="1"/>
                </a:lnTo>
                <a:lnTo>
                  <a:pt x="75" y="1"/>
                </a:lnTo>
                <a:lnTo>
                  <a:pt x="77" y="2"/>
                </a:lnTo>
                <a:lnTo>
                  <a:pt x="79" y="2"/>
                </a:lnTo>
                <a:lnTo>
                  <a:pt x="81" y="2"/>
                </a:lnTo>
                <a:lnTo>
                  <a:pt x="82" y="3"/>
                </a:lnTo>
                <a:lnTo>
                  <a:pt x="83" y="3"/>
                </a:lnTo>
                <a:lnTo>
                  <a:pt x="84" y="3"/>
                </a:lnTo>
                <a:lnTo>
                  <a:pt x="83" y="4"/>
                </a:lnTo>
                <a:lnTo>
                  <a:pt x="83" y="5"/>
                </a:lnTo>
                <a:lnTo>
                  <a:pt x="83" y="6"/>
                </a:lnTo>
                <a:close/>
              </a:path>
            </a:pathLst>
          </a:custGeom>
          <a:solidFill>
            <a:srgbClr val="002B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248" name="Group 529"/>
          <xdr:cNvGrpSpPr>
            <a:grpSpLocks/>
          </xdr:cNvGrpSpPr>
        </xdr:nvGrpSpPr>
        <xdr:grpSpPr bwMode="auto">
          <a:xfrm>
            <a:off x="2523" y="4695"/>
            <a:ext cx="1753" cy="165"/>
            <a:chOff x="3108" y="1821"/>
            <a:chExt cx="992" cy="56"/>
          </a:xfrm>
        </xdr:grpSpPr>
        <xdr:sp macro="" textlink="">
          <xdr:nvSpPr>
            <xdr:cNvPr id="249" name="Freeform 530"/>
            <xdr:cNvSpPr>
              <a:spLocks/>
            </xdr:cNvSpPr>
          </xdr:nvSpPr>
          <xdr:spPr bwMode="auto">
            <a:xfrm>
              <a:off x="3108" y="1823"/>
              <a:ext cx="36" cy="40"/>
            </a:xfrm>
            <a:custGeom>
              <a:avLst/>
              <a:gdLst>
                <a:gd name="T0" fmla="*/ 27 w 36"/>
                <a:gd name="T1" fmla="*/ 37 h 40"/>
                <a:gd name="T2" fmla="*/ 26 w 36"/>
                <a:gd name="T3" fmla="*/ 38 h 40"/>
                <a:gd name="T4" fmla="*/ 25 w 36"/>
                <a:gd name="T5" fmla="*/ 39 h 40"/>
                <a:gd name="T6" fmla="*/ 22 w 36"/>
                <a:gd name="T7" fmla="*/ 40 h 40"/>
                <a:gd name="T8" fmla="*/ 20 w 36"/>
                <a:gd name="T9" fmla="*/ 40 h 40"/>
                <a:gd name="T10" fmla="*/ 18 w 36"/>
                <a:gd name="T11" fmla="*/ 40 h 40"/>
                <a:gd name="T12" fmla="*/ 13 w 36"/>
                <a:gd name="T13" fmla="*/ 40 h 40"/>
                <a:gd name="T14" fmla="*/ 9 w 36"/>
                <a:gd name="T15" fmla="*/ 39 h 40"/>
                <a:gd name="T16" fmla="*/ 4 w 36"/>
                <a:gd name="T17" fmla="*/ 36 h 40"/>
                <a:gd name="T18" fmla="*/ 1 w 36"/>
                <a:gd name="T19" fmla="*/ 34 h 40"/>
                <a:gd name="T20" fmla="*/ 0 w 36"/>
                <a:gd name="T21" fmla="*/ 29 h 40"/>
                <a:gd name="T22" fmla="*/ 0 w 36"/>
                <a:gd name="T23" fmla="*/ 24 h 40"/>
                <a:gd name="T24" fmla="*/ 0 w 36"/>
                <a:gd name="T25" fmla="*/ 17 h 40"/>
                <a:gd name="T26" fmla="*/ 3 w 36"/>
                <a:gd name="T27" fmla="*/ 12 h 40"/>
                <a:gd name="T28" fmla="*/ 7 w 36"/>
                <a:gd name="T29" fmla="*/ 8 h 40"/>
                <a:gd name="T30" fmla="*/ 11 w 36"/>
                <a:gd name="T31" fmla="*/ 5 h 40"/>
                <a:gd name="T32" fmla="*/ 16 w 36"/>
                <a:gd name="T33" fmla="*/ 2 h 40"/>
                <a:gd name="T34" fmla="*/ 21 w 36"/>
                <a:gd name="T35" fmla="*/ 1 h 40"/>
                <a:gd name="T36" fmla="*/ 26 w 36"/>
                <a:gd name="T37" fmla="*/ 1 h 40"/>
                <a:gd name="T38" fmla="*/ 27 w 36"/>
                <a:gd name="T39" fmla="*/ 1 h 40"/>
                <a:gd name="T40" fmla="*/ 30 w 36"/>
                <a:gd name="T41" fmla="*/ 1 h 40"/>
                <a:gd name="T42" fmla="*/ 32 w 36"/>
                <a:gd name="T43" fmla="*/ 2 h 40"/>
                <a:gd name="T44" fmla="*/ 34 w 36"/>
                <a:gd name="T45" fmla="*/ 3 h 40"/>
                <a:gd name="T46" fmla="*/ 36 w 36"/>
                <a:gd name="T47" fmla="*/ 3 h 40"/>
                <a:gd name="T48" fmla="*/ 36 w 36"/>
                <a:gd name="T49" fmla="*/ 4 h 40"/>
                <a:gd name="T50" fmla="*/ 36 w 36"/>
                <a:gd name="T51" fmla="*/ 5 h 40"/>
                <a:gd name="T52" fmla="*/ 35 w 36"/>
                <a:gd name="T53" fmla="*/ 6 h 40"/>
                <a:gd name="T54" fmla="*/ 35 w 36"/>
                <a:gd name="T55" fmla="*/ 6 h 40"/>
                <a:gd name="T56" fmla="*/ 34 w 36"/>
                <a:gd name="T57" fmla="*/ 7 h 40"/>
                <a:gd name="T58" fmla="*/ 34 w 36"/>
                <a:gd name="T59" fmla="*/ 8 h 40"/>
                <a:gd name="T60" fmla="*/ 33 w 36"/>
                <a:gd name="T61" fmla="*/ 8 h 40"/>
                <a:gd name="T62" fmla="*/ 33 w 36"/>
                <a:gd name="T63" fmla="*/ 7 h 40"/>
                <a:gd name="T64" fmla="*/ 32 w 36"/>
                <a:gd name="T65" fmla="*/ 6 h 40"/>
                <a:gd name="T66" fmla="*/ 30 w 36"/>
                <a:gd name="T67" fmla="*/ 5 h 40"/>
                <a:gd name="T68" fmla="*/ 28 w 36"/>
                <a:gd name="T69" fmla="*/ 4 h 40"/>
                <a:gd name="T70" fmla="*/ 27 w 36"/>
                <a:gd name="T71" fmla="*/ 4 h 40"/>
                <a:gd name="T72" fmla="*/ 24 w 36"/>
                <a:gd name="T73" fmla="*/ 3 h 40"/>
                <a:gd name="T74" fmla="*/ 20 w 36"/>
                <a:gd name="T75" fmla="*/ 4 h 40"/>
                <a:gd name="T76" fmla="*/ 16 w 36"/>
                <a:gd name="T77" fmla="*/ 6 h 40"/>
                <a:gd name="T78" fmla="*/ 12 w 36"/>
                <a:gd name="T79" fmla="*/ 8 h 40"/>
                <a:gd name="T80" fmla="*/ 9 w 36"/>
                <a:gd name="T81" fmla="*/ 11 h 40"/>
                <a:gd name="T82" fmla="*/ 7 w 36"/>
                <a:gd name="T83" fmla="*/ 16 h 40"/>
                <a:gd name="T84" fmla="*/ 5 w 36"/>
                <a:gd name="T85" fmla="*/ 20 h 40"/>
                <a:gd name="T86" fmla="*/ 5 w 36"/>
                <a:gd name="T87" fmla="*/ 26 h 40"/>
                <a:gd name="T88" fmla="*/ 5 w 36"/>
                <a:gd name="T89" fmla="*/ 31 h 40"/>
                <a:gd name="T90" fmla="*/ 7 w 36"/>
                <a:gd name="T91" fmla="*/ 35 h 40"/>
                <a:gd name="T92" fmla="*/ 9 w 36"/>
                <a:gd name="T93" fmla="*/ 36 h 40"/>
                <a:gd name="T94" fmla="*/ 13 w 36"/>
                <a:gd name="T95" fmla="*/ 38 h 40"/>
                <a:gd name="T96" fmla="*/ 17 w 36"/>
                <a:gd name="T97" fmla="*/ 38 h 40"/>
                <a:gd name="T98" fmla="*/ 19 w 36"/>
                <a:gd name="T99" fmla="*/ 38 h 40"/>
                <a:gd name="T100" fmla="*/ 22 w 36"/>
                <a:gd name="T101" fmla="*/ 37 h 40"/>
                <a:gd name="T102" fmla="*/ 24 w 36"/>
                <a:gd name="T103" fmla="*/ 36 h 40"/>
                <a:gd name="T104" fmla="*/ 27 w 36"/>
                <a:gd name="T105" fmla="*/ 35 h 40"/>
                <a:gd name="T106" fmla="*/ 27 w 36"/>
                <a:gd name="T107" fmla="*/ 35 h 40"/>
                <a:gd name="T108" fmla="*/ 28 w 36"/>
                <a:gd name="T109" fmla="*/ 33 h 40"/>
                <a:gd name="T110" fmla="*/ 27 w 36"/>
                <a:gd name="T111" fmla="*/ 36 h 40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6"/>
                <a:gd name="T169" fmla="*/ 0 h 40"/>
                <a:gd name="T170" fmla="*/ 36 w 36"/>
                <a:gd name="T171" fmla="*/ 40 h 40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6" h="40">
                  <a:moveTo>
                    <a:pt x="27" y="36"/>
                  </a:moveTo>
                  <a:lnTo>
                    <a:pt x="27" y="37"/>
                  </a:lnTo>
                  <a:lnTo>
                    <a:pt x="26" y="38"/>
                  </a:lnTo>
                  <a:lnTo>
                    <a:pt x="25" y="39"/>
                  </a:lnTo>
                  <a:lnTo>
                    <a:pt x="23" y="39"/>
                  </a:lnTo>
                  <a:lnTo>
                    <a:pt x="22" y="40"/>
                  </a:lnTo>
                  <a:lnTo>
                    <a:pt x="21" y="40"/>
                  </a:lnTo>
                  <a:lnTo>
                    <a:pt x="20" y="40"/>
                  </a:lnTo>
                  <a:lnTo>
                    <a:pt x="18" y="40"/>
                  </a:lnTo>
                  <a:lnTo>
                    <a:pt x="16" y="40"/>
                  </a:lnTo>
                  <a:lnTo>
                    <a:pt x="13" y="40"/>
                  </a:lnTo>
                  <a:lnTo>
                    <a:pt x="10" y="40"/>
                  </a:lnTo>
                  <a:lnTo>
                    <a:pt x="9" y="39"/>
                  </a:lnTo>
                  <a:lnTo>
                    <a:pt x="6" y="38"/>
                  </a:lnTo>
                  <a:lnTo>
                    <a:pt x="4" y="36"/>
                  </a:lnTo>
                  <a:lnTo>
                    <a:pt x="2" y="35"/>
                  </a:lnTo>
                  <a:lnTo>
                    <a:pt x="1" y="34"/>
                  </a:lnTo>
                  <a:lnTo>
                    <a:pt x="0" y="31"/>
                  </a:lnTo>
                  <a:lnTo>
                    <a:pt x="0" y="29"/>
                  </a:lnTo>
                  <a:lnTo>
                    <a:pt x="0" y="26"/>
                  </a:lnTo>
                  <a:lnTo>
                    <a:pt x="0" y="24"/>
                  </a:lnTo>
                  <a:lnTo>
                    <a:pt x="0" y="20"/>
                  </a:lnTo>
                  <a:lnTo>
                    <a:pt x="0" y="17"/>
                  </a:lnTo>
                  <a:lnTo>
                    <a:pt x="2" y="15"/>
                  </a:lnTo>
                  <a:lnTo>
                    <a:pt x="3" y="12"/>
                  </a:lnTo>
                  <a:lnTo>
                    <a:pt x="5" y="10"/>
                  </a:lnTo>
                  <a:lnTo>
                    <a:pt x="7" y="8"/>
                  </a:lnTo>
                  <a:lnTo>
                    <a:pt x="9" y="6"/>
                  </a:lnTo>
                  <a:lnTo>
                    <a:pt x="11" y="5"/>
                  </a:lnTo>
                  <a:lnTo>
                    <a:pt x="13" y="3"/>
                  </a:lnTo>
                  <a:lnTo>
                    <a:pt x="16" y="2"/>
                  </a:lnTo>
                  <a:lnTo>
                    <a:pt x="18" y="1"/>
                  </a:lnTo>
                  <a:lnTo>
                    <a:pt x="21" y="1"/>
                  </a:lnTo>
                  <a:lnTo>
                    <a:pt x="24" y="0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8" y="1"/>
                  </a:lnTo>
                  <a:lnTo>
                    <a:pt x="30" y="1"/>
                  </a:lnTo>
                  <a:lnTo>
                    <a:pt x="31" y="2"/>
                  </a:lnTo>
                  <a:lnTo>
                    <a:pt x="32" y="2"/>
                  </a:lnTo>
                  <a:lnTo>
                    <a:pt x="33" y="2"/>
                  </a:lnTo>
                  <a:lnTo>
                    <a:pt x="34" y="3"/>
                  </a:lnTo>
                  <a:lnTo>
                    <a:pt x="35" y="3"/>
                  </a:lnTo>
                  <a:lnTo>
                    <a:pt x="36" y="3"/>
                  </a:lnTo>
                  <a:lnTo>
                    <a:pt x="36" y="4"/>
                  </a:lnTo>
                  <a:lnTo>
                    <a:pt x="36" y="5"/>
                  </a:lnTo>
                  <a:lnTo>
                    <a:pt x="35" y="6"/>
                  </a:lnTo>
                  <a:lnTo>
                    <a:pt x="34" y="7"/>
                  </a:lnTo>
                  <a:lnTo>
                    <a:pt x="34" y="8"/>
                  </a:lnTo>
                  <a:lnTo>
                    <a:pt x="33" y="8"/>
                  </a:lnTo>
                  <a:lnTo>
                    <a:pt x="33" y="7"/>
                  </a:lnTo>
                  <a:lnTo>
                    <a:pt x="32" y="7"/>
                  </a:lnTo>
                  <a:lnTo>
                    <a:pt x="32" y="6"/>
                  </a:lnTo>
                  <a:lnTo>
                    <a:pt x="31" y="6"/>
                  </a:lnTo>
                  <a:lnTo>
                    <a:pt x="30" y="5"/>
                  </a:lnTo>
                  <a:lnTo>
                    <a:pt x="29" y="5"/>
                  </a:lnTo>
                  <a:lnTo>
                    <a:pt x="28" y="4"/>
                  </a:lnTo>
                  <a:lnTo>
                    <a:pt x="27" y="4"/>
                  </a:lnTo>
                  <a:lnTo>
                    <a:pt x="26" y="4"/>
                  </a:lnTo>
                  <a:lnTo>
                    <a:pt x="24" y="3"/>
                  </a:lnTo>
                  <a:lnTo>
                    <a:pt x="22" y="4"/>
                  </a:lnTo>
                  <a:lnTo>
                    <a:pt x="20" y="4"/>
                  </a:lnTo>
                  <a:lnTo>
                    <a:pt x="18" y="5"/>
                  </a:lnTo>
                  <a:lnTo>
                    <a:pt x="16" y="6"/>
                  </a:lnTo>
                  <a:lnTo>
                    <a:pt x="14" y="7"/>
                  </a:lnTo>
                  <a:lnTo>
                    <a:pt x="12" y="8"/>
                  </a:lnTo>
                  <a:lnTo>
                    <a:pt x="11" y="9"/>
                  </a:lnTo>
                  <a:lnTo>
                    <a:pt x="9" y="11"/>
                  </a:lnTo>
                  <a:lnTo>
                    <a:pt x="9" y="13"/>
                  </a:lnTo>
                  <a:lnTo>
                    <a:pt x="7" y="16"/>
                  </a:lnTo>
                  <a:lnTo>
                    <a:pt x="6" y="17"/>
                  </a:lnTo>
                  <a:lnTo>
                    <a:pt x="5" y="20"/>
                  </a:lnTo>
                  <a:lnTo>
                    <a:pt x="5" y="24"/>
                  </a:lnTo>
                  <a:lnTo>
                    <a:pt x="5" y="26"/>
                  </a:lnTo>
                  <a:lnTo>
                    <a:pt x="5" y="29"/>
                  </a:lnTo>
                  <a:lnTo>
                    <a:pt x="5" y="31"/>
                  </a:lnTo>
                  <a:lnTo>
                    <a:pt x="6" y="33"/>
                  </a:lnTo>
                  <a:lnTo>
                    <a:pt x="7" y="35"/>
                  </a:lnTo>
                  <a:lnTo>
                    <a:pt x="8" y="35"/>
                  </a:lnTo>
                  <a:lnTo>
                    <a:pt x="9" y="36"/>
                  </a:lnTo>
                  <a:lnTo>
                    <a:pt x="11" y="37"/>
                  </a:lnTo>
                  <a:lnTo>
                    <a:pt x="13" y="38"/>
                  </a:lnTo>
                  <a:lnTo>
                    <a:pt x="15" y="38"/>
                  </a:lnTo>
                  <a:lnTo>
                    <a:pt x="17" y="38"/>
                  </a:lnTo>
                  <a:lnTo>
                    <a:pt x="18" y="38"/>
                  </a:lnTo>
                  <a:lnTo>
                    <a:pt x="19" y="38"/>
                  </a:lnTo>
                  <a:lnTo>
                    <a:pt x="21" y="38"/>
                  </a:lnTo>
                  <a:lnTo>
                    <a:pt x="22" y="37"/>
                  </a:lnTo>
                  <a:lnTo>
                    <a:pt x="23" y="37"/>
                  </a:lnTo>
                  <a:lnTo>
                    <a:pt x="24" y="36"/>
                  </a:lnTo>
                  <a:lnTo>
                    <a:pt x="26" y="36"/>
                  </a:lnTo>
                  <a:lnTo>
                    <a:pt x="27" y="35"/>
                  </a:lnTo>
                  <a:lnTo>
                    <a:pt x="28" y="34"/>
                  </a:lnTo>
                  <a:lnTo>
                    <a:pt x="28" y="33"/>
                  </a:lnTo>
                  <a:lnTo>
                    <a:pt x="28" y="34"/>
                  </a:lnTo>
                  <a:lnTo>
                    <a:pt x="27" y="3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0" name="Freeform 531"/>
            <xdr:cNvSpPr>
              <a:spLocks noEditPoints="1"/>
            </xdr:cNvSpPr>
          </xdr:nvSpPr>
          <xdr:spPr bwMode="auto">
            <a:xfrm>
              <a:off x="3143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0 w 27"/>
                <a:gd name="T3" fmla="*/ 1 h 28"/>
                <a:gd name="T4" fmla="*/ 23 w 27"/>
                <a:gd name="T5" fmla="*/ 3 h 28"/>
                <a:gd name="T6" fmla="*/ 25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4 w 27"/>
                <a:gd name="T15" fmla="*/ 21 h 28"/>
                <a:gd name="T16" fmla="*/ 21 w 27"/>
                <a:gd name="T17" fmla="*/ 24 h 28"/>
                <a:gd name="T18" fmla="*/ 19 w 27"/>
                <a:gd name="T19" fmla="*/ 26 h 28"/>
                <a:gd name="T20" fmla="*/ 16 w 27"/>
                <a:gd name="T21" fmla="*/ 28 h 28"/>
                <a:gd name="T22" fmla="*/ 12 w 27"/>
                <a:gd name="T23" fmla="*/ 28 h 28"/>
                <a:gd name="T24" fmla="*/ 10 w 27"/>
                <a:gd name="T25" fmla="*/ 28 h 28"/>
                <a:gd name="T26" fmla="*/ 6 w 27"/>
                <a:gd name="T27" fmla="*/ 28 h 28"/>
                <a:gd name="T28" fmla="*/ 3 w 27"/>
                <a:gd name="T29" fmla="*/ 26 h 28"/>
                <a:gd name="T30" fmla="*/ 1 w 27"/>
                <a:gd name="T31" fmla="*/ 24 h 28"/>
                <a:gd name="T32" fmla="*/ 1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2 w 27"/>
                <a:gd name="T39" fmla="*/ 8 h 28"/>
                <a:gd name="T40" fmla="*/ 5 w 27"/>
                <a:gd name="T41" fmla="*/ 5 h 28"/>
                <a:gd name="T42" fmla="*/ 8 w 27"/>
                <a:gd name="T43" fmla="*/ 3 h 28"/>
                <a:gd name="T44" fmla="*/ 10 w 27"/>
                <a:gd name="T45" fmla="*/ 1 h 28"/>
                <a:gd name="T46" fmla="*/ 14 w 27"/>
                <a:gd name="T47" fmla="*/ 1 h 28"/>
                <a:gd name="T48" fmla="*/ 15 w 27"/>
                <a:gd name="T49" fmla="*/ 0 h 28"/>
                <a:gd name="T50" fmla="*/ 12 w 27"/>
                <a:gd name="T51" fmla="*/ 26 h 28"/>
                <a:gd name="T52" fmla="*/ 15 w 27"/>
                <a:gd name="T53" fmla="*/ 25 h 28"/>
                <a:gd name="T54" fmla="*/ 18 w 27"/>
                <a:gd name="T55" fmla="*/ 23 h 28"/>
                <a:gd name="T56" fmla="*/ 19 w 27"/>
                <a:gd name="T57" fmla="*/ 22 h 28"/>
                <a:gd name="T58" fmla="*/ 20 w 27"/>
                <a:gd name="T59" fmla="*/ 19 h 28"/>
                <a:gd name="T60" fmla="*/ 21 w 27"/>
                <a:gd name="T61" fmla="*/ 15 h 28"/>
                <a:gd name="T62" fmla="*/ 22 w 27"/>
                <a:gd name="T63" fmla="*/ 13 h 28"/>
                <a:gd name="T64" fmla="*/ 22 w 27"/>
                <a:gd name="T65" fmla="*/ 10 h 28"/>
                <a:gd name="T66" fmla="*/ 21 w 27"/>
                <a:gd name="T67" fmla="*/ 7 h 28"/>
                <a:gd name="T68" fmla="*/ 20 w 27"/>
                <a:gd name="T69" fmla="*/ 5 h 28"/>
                <a:gd name="T70" fmla="*/ 19 w 27"/>
                <a:gd name="T71" fmla="*/ 4 h 28"/>
                <a:gd name="T72" fmla="*/ 17 w 27"/>
                <a:gd name="T73" fmla="*/ 3 h 28"/>
                <a:gd name="T74" fmla="*/ 14 w 27"/>
                <a:gd name="T75" fmla="*/ 3 h 28"/>
                <a:gd name="T76" fmla="*/ 11 w 27"/>
                <a:gd name="T77" fmla="*/ 4 h 28"/>
                <a:gd name="T78" fmla="*/ 9 w 27"/>
                <a:gd name="T79" fmla="*/ 5 h 28"/>
                <a:gd name="T80" fmla="*/ 7 w 27"/>
                <a:gd name="T81" fmla="*/ 7 h 28"/>
                <a:gd name="T82" fmla="*/ 6 w 27"/>
                <a:gd name="T83" fmla="*/ 10 h 28"/>
                <a:gd name="T84" fmla="*/ 5 w 27"/>
                <a:gd name="T85" fmla="*/ 13 h 28"/>
                <a:gd name="T86" fmla="*/ 4 w 27"/>
                <a:gd name="T87" fmla="*/ 15 h 28"/>
                <a:gd name="T88" fmla="*/ 4 w 27"/>
                <a:gd name="T89" fmla="*/ 19 h 28"/>
                <a:gd name="T90" fmla="*/ 5 w 27"/>
                <a:gd name="T91" fmla="*/ 22 h 28"/>
                <a:gd name="T92" fmla="*/ 6 w 27"/>
                <a:gd name="T93" fmla="*/ 23 h 28"/>
                <a:gd name="T94" fmla="*/ 7 w 27"/>
                <a:gd name="T95" fmla="*/ 25 h 28"/>
                <a:gd name="T96" fmla="*/ 10 w 27"/>
                <a:gd name="T97" fmla="*/ 26 h 28"/>
                <a:gd name="T98" fmla="*/ 10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5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6" y="14"/>
                  </a:lnTo>
                  <a:lnTo>
                    <a:pt x="26" y="16"/>
                  </a:lnTo>
                  <a:lnTo>
                    <a:pt x="25" y="19"/>
                  </a:lnTo>
                  <a:lnTo>
                    <a:pt x="24" y="21"/>
                  </a:lnTo>
                  <a:lnTo>
                    <a:pt x="23" y="23"/>
                  </a:lnTo>
                  <a:lnTo>
                    <a:pt x="21" y="24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6" y="28"/>
                  </a:lnTo>
                  <a:lnTo>
                    <a:pt x="14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3" y="26"/>
                  </a:lnTo>
                  <a:lnTo>
                    <a:pt x="2" y="25"/>
                  </a:lnTo>
                  <a:lnTo>
                    <a:pt x="1" y="24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1" y="10"/>
                  </a:lnTo>
                  <a:lnTo>
                    <a:pt x="2" y="8"/>
                  </a:lnTo>
                  <a:lnTo>
                    <a:pt x="3" y="6"/>
                  </a:lnTo>
                  <a:lnTo>
                    <a:pt x="5" y="5"/>
                  </a:lnTo>
                  <a:lnTo>
                    <a:pt x="6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0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10" y="26"/>
                  </a:moveTo>
                  <a:lnTo>
                    <a:pt x="12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19" y="22"/>
                  </a:lnTo>
                  <a:lnTo>
                    <a:pt x="20" y="20"/>
                  </a:lnTo>
                  <a:lnTo>
                    <a:pt x="20" y="19"/>
                  </a:lnTo>
                  <a:lnTo>
                    <a:pt x="21" y="17"/>
                  </a:lnTo>
                  <a:lnTo>
                    <a:pt x="21" y="15"/>
                  </a:lnTo>
                  <a:lnTo>
                    <a:pt x="21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2" y="3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6" y="8"/>
                  </a:lnTo>
                  <a:lnTo>
                    <a:pt x="6" y="10"/>
                  </a:lnTo>
                  <a:lnTo>
                    <a:pt x="5" y="11"/>
                  </a:lnTo>
                  <a:lnTo>
                    <a:pt x="5" y="13"/>
                  </a:lnTo>
                  <a:lnTo>
                    <a:pt x="4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1" name="Freeform 532"/>
            <xdr:cNvSpPr>
              <a:spLocks/>
            </xdr:cNvSpPr>
          </xdr:nvSpPr>
          <xdr:spPr bwMode="auto">
            <a:xfrm>
              <a:off x="3172" y="1835"/>
              <a:ext cx="26" cy="28"/>
            </a:xfrm>
            <a:custGeom>
              <a:avLst/>
              <a:gdLst>
                <a:gd name="T0" fmla="*/ 14 w 26"/>
                <a:gd name="T1" fmla="*/ 5 h 28"/>
                <a:gd name="T2" fmla="*/ 11 w 26"/>
                <a:gd name="T3" fmla="*/ 7 h 28"/>
                <a:gd name="T4" fmla="*/ 8 w 26"/>
                <a:gd name="T5" fmla="*/ 11 h 28"/>
                <a:gd name="T6" fmla="*/ 7 w 26"/>
                <a:gd name="T7" fmla="*/ 19 h 28"/>
                <a:gd name="T8" fmla="*/ 7 w 26"/>
                <a:gd name="T9" fmla="*/ 23 h 28"/>
                <a:gd name="T10" fmla="*/ 7 w 26"/>
                <a:gd name="T11" fmla="*/ 26 h 28"/>
                <a:gd name="T12" fmla="*/ 6 w 26"/>
                <a:gd name="T13" fmla="*/ 28 h 28"/>
                <a:gd name="T14" fmla="*/ 5 w 26"/>
                <a:gd name="T15" fmla="*/ 27 h 28"/>
                <a:gd name="T16" fmla="*/ 4 w 26"/>
                <a:gd name="T17" fmla="*/ 27 h 28"/>
                <a:gd name="T18" fmla="*/ 3 w 26"/>
                <a:gd name="T19" fmla="*/ 28 h 28"/>
                <a:gd name="T20" fmla="*/ 2 w 26"/>
                <a:gd name="T21" fmla="*/ 27 h 28"/>
                <a:gd name="T22" fmla="*/ 1 w 26"/>
                <a:gd name="T23" fmla="*/ 27 h 28"/>
                <a:gd name="T24" fmla="*/ 1 w 26"/>
                <a:gd name="T25" fmla="*/ 26 h 28"/>
                <a:gd name="T26" fmla="*/ 2 w 26"/>
                <a:gd name="T27" fmla="*/ 23 h 28"/>
                <a:gd name="T28" fmla="*/ 3 w 26"/>
                <a:gd name="T29" fmla="*/ 19 h 28"/>
                <a:gd name="T30" fmla="*/ 5 w 26"/>
                <a:gd name="T31" fmla="*/ 11 h 28"/>
                <a:gd name="T32" fmla="*/ 5 w 26"/>
                <a:gd name="T33" fmla="*/ 7 h 28"/>
                <a:gd name="T34" fmla="*/ 6 w 26"/>
                <a:gd name="T35" fmla="*/ 4 h 28"/>
                <a:gd name="T36" fmla="*/ 7 w 26"/>
                <a:gd name="T37" fmla="*/ 1 h 28"/>
                <a:gd name="T38" fmla="*/ 8 w 26"/>
                <a:gd name="T39" fmla="*/ 1 h 28"/>
                <a:gd name="T40" fmla="*/ 8 w 26"/>
                <a:gd name="T41" fmla="*/ 1 h 28"/>
                <a:gd name="T42" fmla="*/ 8 w 26"/>
                <a:gd name="T43" fmla="*/ 1 h 28"/>
                <a:gd name="T44" fmla="*/ 9 w 26"/>
                <a:gd name="T45" fmla="*/ 1 h 28"/>
                <a:gd name="T46" fmla="*/ 10 w 26"/>
                <a:gd name="T47" fmla="*/ 1 h 28"/>
                <a:gd name="T48" fmla="*/ 10 w 26"/>
                <a:gd name="T49" fmla="*/ 2 h 28"/>
                <a:gd name="T50" fmla="*/ 10 w 26"/>
                <a:gd name="T51" fmla="*/ 4 h 28"/>
                <a:gd name="T52" fmla="*/ 10 w 26"/>
                <a:gd name="T53" fmla="*/ 5 h 28"/>
                <a:gd name="T54" fmla="*/ 9 w 26"/>
                <a:gd name="T55" fmla="*/ 5 h 28"/>
                <a:gd name="T56" fmla="*/ 13 w 26"/>
                <a:gd name="T57" fmla="*/ 3 h 28"/>
                <a:gd name="T58" fmla="*/ 16 w 26"/>
                <a:gd name="T59" fmla="*/ 1 h 28"/>
                <a:gd name="T60" fmla="*/ 19 w 26"/>
                <a:gd name="T61" fmla="*/ 0 h 28"/>
                <a:gd name="T62" fmla="*/ 24 w 26"/>
                <a:gd name="T63" fmla="*/ 2 h 28"/>
                <a:gd name="T64" fmla="*/ 26 w 26"/>
                <a:gd name="T65" fmla="*/ 5 h 28"/>
                <a:gd name="T66" fmla="*/ 26 w 26"/>
                <a:gd name="T67" fmla="*/ 10 h 28"/>
                <a:gd name="T68" fmla="*/ 26 w 26"/>
                <a:gd name="T69" fmla="*/ 14 h 28"/>
                <a:gd name="T70" fmla="*/ 25 w 26"/>
                <a:gd name="T71" fmla="*/ 17 h 28"/>
                <a:gd name="T72" fmla="*/ 24 w 26"/>
                <a:gd name="T73" fmla="*/ 20 h 28"/>
                <a:gd name="T74" fmla="*/ 24 w 26"/>
                <a:gd name="T75" fmla="*/ 23 h 28"/>
                <a:gd name="T76" fmla="*/ 23 w 26"/>
                <a:gd name="T77" fmla="*/ 25 h 28"/>
                <a:gd name="T78" fmla="*/ 22 w 26"/>
                <a:gd name="T79" fmla="*/ 27 h 28"/>
                <a:gd name="T80" fmla="*/ 22 w 26"/>
                <a:gd name="T81" fmla="*/ 28 h 28"/>
                <a:gd name="T82" fmla="*/ 21 w 26"/>
                <a:gd name="T83" fmla="*/ 27 h 28"/>
                <a:gd name="T84" fmla="*/ 20 w 26"/>
                <a:gd name="T85" fmla="*/ 27 h 28"/>
                <a:gd name="T86" fmla="*/ 20 w 26"/>
                <a:gd name="T87" fmla="*/ 28 h 28"/>
                <a:gd name="T88" fmla="*/ 18 w 26"/>
                <a:gd name="T89" fmla="*/ 27 h 28"/>
                <a:gd name="T90" fmla="*/ 17 w 26"/>
                <a:gd name="T91" fmla="*/ 27 h 28"/>
                <a:gd name="T92" fmla="*/ 19 w 26"/>
                <a:gd name="T93" fmla="*/ 23 h 28"/>
                <a:gd name="T94" fmla="*/ 20 w 26"/>
                <a:gd name="T95" fmla="*/ 19 h 28"/>
                <a:gd name="T96" fmla="*/ 20 w 26"/>
                <a:gd name="T97" fmla="*/ 14 h 28"/>
                <a:gd name="T98" fmla="*/ 22 w 26"/>
                <a:gd name="T99" fmla="*/ 9 h 28"/>
                <a:gd name="T100" fmla="*/ 20 w 26"/>
                <a:gd name="T101" fmla="*/ 5 h 28"/>
                <a:gd name="T102" fmla="*/ 17 w 26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6"/>
                <a:gd name="T157" fmla="*/ 0 h 28"/>
                <a:gd name="T158" fmla="*/ 26 w 26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6" h="28">
                  <a:moveTo>
                    <a:pt x="17" y="4"/>
                  </a:moveTo>
                  <a:lnTo>
                    <a:pt x="16" y="5"/>
                  </a:lnTo>
                  <a:lnTo>
                    <a:pt x="15" y="5"/>
                  </a:ln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1" y="6"/>
                  </a:lnTo>
                  <a:lnTo>
                    <a:pt x="11" y="7"/>
                  </a:lnTo>
                  <a:lnTo>
                    <a:pt x="10" y="8"/>
                  </a:lnTo>
                  <a:lnTo>
                    <a:pt x="9" y="9"/>
                  </a:lnTo>
                  <a:lnTo>
                    <a:pt x="9" y="10"/>
                  </a:lnTo>
                  <a:lnTo>
                    <a:pt x="8" y="11"/>
                  </a:lnTo>
                  <a:lnTo>
                    <a:pt x="8" y="12"/>
                  </a:lnTo>
                  <a:lnTo>
                    <a:pt x="7" y="17"/>
                  </a:lnTo>
                  <a:lnTo>
                    <a:pt x="7" y="18"/>
                  </a:lnTo>
                  <a:lnTo>
                    <a:pt x="7" y="19"/>
                  </a:lnTo>
                  <a:lnTo>
                    <a:pt x="7" y="20"/>
                  </a:lnTo>
                  <a:lnTo>
                    <a:pt x="7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7" y="24"/>
                  </a:lnTo>
                  <a:lnTo>
                    <a:pt x="7" y="25"/>
                  </a:lnTo>
                  <a:lnTo>
                    <a:pt x="7" y="26"/>
                  </a:lnTo>
                  <a:lnTo>
                    <a:pt x="7" y="27"/>
                  </a:lnTo>
                  <a:lnTo>
                    <a:pt x="6" y="27"/>
                  </a:lnTo>
                  <a:lnTo>
                    <a:pt x="6" y="28"/>
                  </a:lnTo>
                  <a:lnTo>
                    <a:pt x="6" y="27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4" y="27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0" y="27"/>
                  </a:lnTo>
                  <a:lnTo>
                    <a:pt x="1" y="27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2" y="22"/>
                  </a:lnTo>
                  <a:lnTo>
                    <a:pt x="3" y="21"/>
                  </a:lnTo>
                  <a:lnTo>
                    <a:pt x="3" y="20"/>
                  </a:lnTo>
                  <a:lnTo>
                    <a:pt x="3" y="19"/>
                  </a:lnTo>
                  <a:lnTo>
                    <a:pt x="3" y="18"/>
                  </a:lnTo>
                  <a:lnTo>
                    <a:pt x="3" y="17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0"/>
                  </a:lnTo>
                  <a:lnTo>
                    <a:pt x="5" y="9"/>
                  </a:lnTo>
                  <a:lnTo>
                    <a:pt x="5" y="8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1"/>
                  </a:lnTo>
                  <a:lnTo>
                    <a:pt x="7" y="1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8" y="1"/>
                  </a:lnTo>
                  <a:lnTo>
                    <a:pt x="8" y="2"/>
                  </a:lnTo>
                  <a:lnTo>
                    <a:pt x="8" y="1"/>
                  </a:lnTo>
                  <a:lnTo>
                    <a:pt x="9" y="2"/>
                  </a:lnTo>
                  <a:lnTo>
                    <a:pt x="9" y="1"/>
                  </a:lnTo>
                  <a:lnTo>
                    <a:pt x="10" y="1"/>
                  </a:lnTo>
                  <a:lnTo>
                    <a:pt x="10" y="2"/>
                  </a:lnTo>
                  <a:lnTo>
                    <a:pt x="10" y="3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1" y="5"/>
                  </a:lnTo>
                  <a:lnTo>
                    <a:pt x="12" y="4"/>
                  </a:lnTo>
                  <a:lnTo>
                    <a:pt x="13" y="3"/>
                  </a:lnTo>
                  <a:lnTo>
                    <a:pt x="14" y="2"/>
                  </a:lnTo>
                  <a:lnTo>
                    <a:pt x="15" y="2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0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4" y="2"/>
                  </a:lnTo>
                  <a:lnTo>
                    <a:pt x="25" y="3"/>
                  </a:lnTo>
                  <a:lnTo>
                    <a:pt x="26" y="4"/>
                  </a:lnTo>
                  <a:lnTo>
                    <a:pt x="26" y="5"/>
                  </a:lnTo>
                  <a:lnTo>
                    <a:pt x="26" y="7"/>
                  </a:lnTo>
                  <a:lnTo>
                    <a:pt x="26" y="9"/>
                  </a:lnTo>
                  <a:lnTo>
                    <a:pt x="26" y="10"/>
                  </a:lnTo>
                  <a:lnTo>
                    <a:pt x="26" y="11"/>
                  </a:lnTo>
                  <a:lnTo>
                    <a:pt x="26" y="12"/>
                  </a:lnTo>
                  <a:lnTo>
                    <a:pt x="26" y="13"/>
                  </a:lnTo>
                  <a:lnTo>
                    <a:pt x="26" y="14"/>
                  </a:lnTo>
                  <a:lnTo>
                    <a:pt x="26" y="15"/>
                  </a:lnTo>
                  <a:lnTo>
                    <a:pt x="26" y="16"/>
                  </a:lnTo>
                  <a:lnTo>
                    <a:pt x="25" y="17"/>
                  </a:lnTo>
                  <a:lnTo>
                    <a:pt x="25" y="18"/>
                  </a:lnTo>
                  <a:lnTo>
                    <a:pt x="25" y="19"/>
                  </a:lnTo>
                  <a:lnTo>
                    <a:pt x="25" y="20"/>
                  </a:lnTo>
                  <a:lnTo>
                    <a:pt x="24" y="20"/>
                  </a:lnTo>
                  <a:lnTo>
                    <a:pt x="24" y="21"/>
                  </a:lnTo>
                  <a:lnTo>
                    <a:pt x="24" y="22"/>
                  </a:lnTo>
                  <a:lnTo>
                    <a:pt x="24" y="23"/>
                  </a:lnTo>
                  <a:lnTo>
                    <a:pt x="23" y="23"/>
                  </a:lnTo>
                  <a:lnTo>
                    <a:pt x="23" y="24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7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8" y="28"/>
                  </a:lnTo>
                  <a:lnTo>
                    <a:pt x="17" y="27"/>
                  </a:lnTo>
                  <a:lnTo>
                    <a:pt x="18" y="26"/>
                  </a:lnTo>
                  <a:lnTo>
                    <a:pt x="18" y="25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19" y="22"/>
                  </a:lnTo>
                  <a:lnTo>
                    <a:pt x="20" y="21"/>
                  </a:lnTo>
                  <a:lnTo>
                    <a:pt x="20" y="19"/>
                  </a:lnTo>
                  <a:lnTo>
                    <a:pt x="20" y="18"/>
                  </a:lnTo>
                  <a:lnTo>
                    <a:pt x="20" y="17"/>
                  </a:lnTo>
                  <a:lnTo>
                    <a:pt x="20" y="16"/>
                  </a:lnTo>
                  <a:lnTo>
                    <a:pt x="20" y="14"/>
                  </a:lnTo>
                  <a:lnTo>
                    <a:pt x="21" y="12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0" y="5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2" name="Freeform 533"/>
            <xdr:cNvSpPr>
              <a:spLocks/>
            </xdr:cNvSpPr>
          </xdr:nvSpPr>
          <xdr:spPr bwMode="auto">
            <a:xfrm>
              <a:off x="3201" y="1835"/>
              <a:ext cx="20" cy="28"/>
            </a:xfrm>
            <a:custGeom>
              <a:avLst/>
              <a:gdLst>
                <a:gd name="T0" fmla="*/ 4 w 20"/>
                <a:gd name="T1" fmla="*/ 23 h 28"/>
                <a:gd name="T2" fmla="*/ 5 w 20"/>
                <a:gd name="T3" fmla="*/ 24 h 28"/>
                <a:gd name="T4" fmla="*/ 6 w 20"/>
                <a:gd name="T5" fmla="*/ 25 h 28"/>
                <a:gd name="T6" fmla="*/ 8 w 20"/>
                <a:gd name="T7" fmla="*/ 25 h 28"/>
                <a:gd name="T8" fmla="*/ 10 w 20"/>
                <a:gd name="T9" fmla="*/ 25 h 28"/>
                <a:gd name="T10" fmla="*/ 12 w 20"/>
                <a:gd name="T11" fmla="*/ 25 h 28"/>
                <a:gd name="T12" fmla="*/ 14 w 20"/>
                <a:gd name="T13" fmla="*/ 23 h 28"/>
                <a:gd name="T14" fmla="*/ 15 w 20"/>
                <a:gd name="T15" fmla="*/ 22 h 28"/>
                <a:gd name="T16" fmla="*/ 15 w 20"/>
                <a:gd name="T17" fmla="*/ 18 h 28"/>
                <a:gd name="T18" fmla="*/ 11 w 20"/>
                <a:gd name="T19" fmla="*/ 16 h 28"/>
                <a:gd name="T20" fmla="*/ 6 w 20"/>
                <a:gd name="T21" fmla="*/ 15 h 28"/>
                <a:gd name="T22" fmla="*/ 4 w 20"/>
                <a:gd name="T23" fmla="*/ 12 h 28"/>
                <a:gd name="T24" fmla="*/ 5 w 20"/>
                <a:gd name="T25" fmla="*/ 7 h 28"/>
                <a:gd name="T26" fmla="*/ 6 w 20"/>
                <a:gd name="T27" fmla="*/ 4 h 28"/>
                <a:gd name="T28" fmla="*/ 10 w 20"/>
                <a:gd name="T29" fmla="*/ 2 h 28"/>
                <a:gd name="T30" fmla="*/ 14 w 20"/>
                <a:gd name="T31" fmla="*/ 1 h 28"/>
                <a:gd name="T32" fmla="*/ 16 w 20"/>
                <a:gd name="T33" fmla="*/ 1 h 28"/>
                <a:gd name="T34" fmla="*/ 17 w 20"/>
                <a:gd name="T35" fmla="*/ 1 h 28"/>
                <a:gd name="T36" fmla="*/ 19 w 20"/>
                <a:gd name="T37" fmla="*/ 2 h 28"/>
                <a:gd name="T38" fmla="*/ 20 w 20"/>
                <a:gd name="T39" fmla="*/ 2 h 28"/>
                <a:gd name="T40" fmla="*/ 20 w 20"/>
                <a:gd name="T41" fmla="*/ 3 h 28"/>
                <a:gd name="T42" fmla="*/ 19 w 20"/>
                <a:gd name="T43" fmla="*/ 4 h 28"/>
                <a:gd name="T44" fmla="*/ 19 w 20"/>
                <a:gd name="T45" fmla="*/ 5 h 28"/>
                <a:gd name="T46" fmla="*/ 19 w 20"/>
                <a:gd name="T47" fmla="*/ 5 h 28"/>
                <a:gd name="T48" fmla="*/ 17 w 20"/>
                <a:gd name="T49" fmla="*/ 5 h 28"/>
                <a:gd name="T50" fmla="*/ 17 w 20"/>
                <a:gd name="T51" fmla="*/ 5 h 28"/>
                <a:gd name="T52" fmla="*/ 16 w 20"/>
                <a:gd name="T53" fmla="*/ 4 h 28"/>
                <a:gd name="T54" fmla="*/ 15 w 20"/>
                <a:gd name="T55" fmla="*/ 4 h 28"/>
                <a:gd name="T56" fmla="*/ 13 w 20"/>
                <a:gd name="T57" fmla="*/ 4 h 28"/>
                <a:gd name="T58" fmla="*/ 11 w 20"/>
                <a:gd name="T59" fmla="*/ 4 h 28"/>
                <a:gd name="T60" fmla="*/ 10 w 20"/>
                <a:gd name="T61" fmla="*/ 5 h 28"/>
                <a:gd name="T62" fmla="*/ 8 w 20"/>
                <a:gd name="T63" fmla="*/ 6 h 28"/>
                <a:gd name="T64" fmla="*/ 8 w 20"/>
                <a:gd name="T65" fmla="*/ 9 h 28"/>
                <a:gd name="T66" fmla="*/ 11 w 20"/>
                <a:gd name="T67" fmla="*/ 12 h 28"/>
                <a:gd name="T68" fmla="*/ 15 w 20"/>
                <a:gd name="T69" fmla="*/ 14 h 28"/>
                <a:gd name="T70" fmla="*/ 18 w 20"/>
                <a:gd name="T71" fmla="*/ 16 h 28"/>
                <a:gd name="T72" fmla="*/ 18 w 20"/>
                <a:gd name="T73" fmla="*/ 21 h 28"/>
                <a:gd name="T74" fmla="*/ 16 w 20"/>
                <a:gd name="T75" fmla="*/ 23 h 28"/>
                <a:gd name="T76" fmla="*/ 14 w 20"/>
                <a:gd name="T77" fmla="*/ 26 h 28"/>
                <a:gd name="T78" fmla="*/ 10 w 20"/>
                <a:gd name="T79" fmla="*/ 28 h 28"/>
                <a:gd name="T80" fmla="*/ 6 w 20"/>
                <a:gd name="T81" fmla="*/ 28 h 28"/>
                <a:gd name="T82" fmla="*/ 5 w 20"/>
                <a:gd name="T83" fmla="*/ 28 h 28"/>
                <a:gd name="T84" fmla="*/ 3 w 20"/>
                <a:gd name="T85" fmla="*/ 28 h 28"/>
                <a:gd name="T86" fmla="*/ 1 w 20"/>
                <a:gd name="T87" fmla="*/ 27 h 28"/>
                <a:gd name="T88" fmla="*/ 1 w 20"/>
                <a:gd name="T89" fmla="*/ 26 h 28"/>
                <a:gd name="T90" fmla="*/ 1 w 20"/>
                <a:gd name="T91" fmla="*/ 25 h 28"/>
                <a:gd name="T92" fmla="*/ 2 w 20"/>
                <a:gd name="T93" fmla="*/ 24 h 28"/>
                <a:gd name="T94" fmla="*/ 2 w 20"/>
                <a:gd name="T95" fmla="*/ 23 h 28"/>
                <a:gd name="T96" fmla="*/ 3 w 20"/>
                <a:gd name="T97" fmla="*/ 22 h 2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0"/>
                <a:gd name="T148" fmla="*/ 0 h 28"/>
                <a:gd name="T149" fmla="*/ 20 w 20"/>
                <a:gd name="T150" fmla="*/ 28 h 2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0" h="28">
                  <a:moveTo>
                    <a:pt x="3" y="22"/>
                  </a:moveTo>
                  <a:lnTo>
                    <a:pt x="4" y="23"/>
                  </a:lnTo>
                  <a:lnTo>
                    <a:pt x="5" y="24"/>
                  </a:lnTo>
                  <a:lnTo>
                    <a:pt x="6" y="25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4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5" y="22"/>
                  </a:lnTo>
                  <a:lnTo>
                    <a:pt x="15" y="21"/>
                  </a:lnTo>
                  <a:lnTo>
                    <a:pt x="15" y="20"/>
                  </a:lnTo>
                  <a:lnTo>
                    <a:pt x="15" y="18"/>
                  </a:lnTo>
                  <a:lnTo>
                    <a:pt x="14" y="17"/>
                  </a:lnTo>
                  <a:lnTo>
                    <a:pt x="12" y="17"/>
                  </a:lnTo>
                  <a:lnTo>
                    <a:pt x="11" y="16"/>
                  </a:lnTo>
                  <a:lnTo>
                    <a:pt x="9" y="16"/>
                  </a:lnTo>
                  <a:lnTo>
                    <a:pt x="7" y="15"/>
                  </a:lnTo>
                  <a:lnTo>
                    <a:pt x="6" y="15"/>
                  </a:lnTo>
                  <a:lnTo>
                    <a:pt x="6" y="14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4" y="9"/>
                  </a:lnTo>
                  <a:lnTo>
                    <a:pt x="5" y="8"/>
                  </a:lnTo>
                  <a:lnTo>
                    <a:pt x="5" y="7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3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2"/>
                  </a:lnTo>
                  <a:lnTo>
                    <a:pt x="20" y="2"/>
                  </a:lnTo>
                  <a:lnTo>
                    <a:pt x="20" y="3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3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8" y="7"/>
                  </a:lnTo>
                  <a:lnTo>
                    <a:pt x="7" y="7"/>
                  </a:lnTo>
                  <a:lnTo>
                    <a:pt x="8" y="9"/>
                  </a:lnTo>
                  <a:lnTo>
                    <a:pt x="8" y="11"/>
                  </a:lnTo>
                  <a:lnTo>
                    <a:pt x="9" y="11"/>
                  </a:lnTo>
                  <a:lnTo>
                    <a:pt x="11" y="12"/>
                  </a:lnTo>
                  <a:lnTo>
                    <a:pt x="12" y="13"/>
                  </a:lnTo>
                  <a:lnTo>
                    <a:pt x="14" y="13"/>
                  </a:lnTo>
                  <a:lnTo>
                    <a:pt x="15" y="14"/>
                  </a:lnTo>
                  <a:lnTo>
                    <a:pt x="16" y="14"/>
                  </a:lnTo>
                  <a:lnTo>
                    <a:pt x="17" y="14"/>
                  </a:lnTo>
                  <a:lnTo>
                    <a:pt x="18" y="16"/>
                  </a:lnTo>
                  <a:lnTo>
                    <a:pt x="19" y="17"/>
                  </a:lnTo>
                  <a:lnTo>
                    <a:pt x="18" y="19"/>
                  </a:lnTo>
                  <a:lnTo>
                    <a:pt x="18" y="21"/>
                  </a:lnTo>
                  <a:lnTo>
                    <a:pt x="18" y="22"/>
                  </a:lnTo>
                  <a:lnTo>
                    <a:pt x="17" y="23"/>
                  </a:lnTo>
                  <a:lnTo>
                    <a:pt x="16" y="23"/>
                  </a:lnTo>
                  <a:lnTo>
                    <a:pt x="15" y="24"/>
                  </a:lnTo>
                  <a:lnTo>
                    <a:pt x="15" y="25"/>
                  </a:lnTo>
                  <a:lnTo>
                    <a:pt x="14" y="26"/>
                  </a:lnTo>
                  <a:lnTo>
                    <a:pt x="13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0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2" y="22"/>
                  </a:lnTo>
                  <a:lnTo>
                    <a:pt x="3" y="2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3" name="Freeform 534"/>
            <xdr:cNvSpPr>
              <a:spLocks noEditPoints="1"/>
            </xdr:cNvSpPr>
          </xdr:nvSpPr>
          <xdr:spPr bwMode="auto">
            <a:xfrm>
              <a:off x="3224" y="1835"/>
              <a:ext cx="26" cy="28"/>
            </a:xfrm>
            <a:custGeom>
              <a:avLst/>
              <a:gdLst>
                <a:gd name="T0" fmla="*/ 19 w 26"/>
                <a:gd name="T1" fmla="*/ 1 h 28"/>
                <a:gd name="T2" fmla="*/ 23 w 26"/>
                <a:gd name="T3" fmla="*/ 3 h 28"/>
                <a:gd name="T4" fmla="*/ 25 w 26"/>
                <a:gd name="T5" fmla="*/ 6 h 28"/>
                <a:gd name="T6" fmla="*/ 26 w 26"/>
                <a:gd name="T7" fmla="*/ 11 h 28"/>
                <a:gd name="T8" fmla="*/ 25 w 26"/>
                <a:gd name="T9" fmla="*/ 13 h 28"/>
                <a:gd name="T10" fmla="*/ 25 w 26"/>
                <a:gd name="T11" fmla="*/ 13 h 28"/>
                <a:gd name="T12" fmla="*/ 25 w 26"/>
                <a:gd name="T13" fmla="*/ 14 h 28"/>
                <a:gd name="T14" fmla="*/ 25 w 26"/>
                <a:gd name="T15" fmla="*/ 14 h 28"/>
                <a:gd name="T16" fmla="*/ 22 w 26"/>
                <a:gd name="T17" fmla="*/ 14 h 28"/>
                <a:gd name="T18" fmla="*/ 19 w 26"/>
                <a:gd name="T19" fmla="*/ 14 h 28"/>
                <a:gd name="T20" fmla="*/ 17 w 26"/>
                <a:gd name="T21" fmla="*/ 14 h 28"/>
                <a:gd name="T22" fmla="*/ 14 w 26"/>
                <a:gd name="T23" fmla="*/ 14 h 28"/>
                <a:gd name="T24" fmla="*/ 11 w 26"/>
                <a:gd name="T25" fmla="*/ 14 h 28"/>
                <a:gd name="T26" fmla="*/ 10 w 26"/>
                <a:gd name="T27" fmla="*/ 14 h 28"/>
                <a:gd name="T28" fmla="*/ 8 w 26"/>
                <a:gd name="T29" fmla="*/ 14 h 28"/>
                <a:gd name="T30" fmla="*/ 6 w 26"/>
                <a:gd name="T31" fmla="*/ 14 h 28"/>
                <a:gd name="T32" fmla="*/ 6 w 26"/>
                <a:gd name="T33" fmla="*/ 14 h 28"/>
                <a:gd name="T34" fmla="*/ 5 w 26"/>
                <a:gd name="T35" fmla="*/ 14 h 28"/>
                <a:gd name="T36" fmla="*/ 5 w 26"/>
                <a:gd name="T37" fmla="*/ 15 h 28"/>
                <a:gd name="T38" fmla="*/ 5 w 26"/>
                <a:gd name="T39" fmla="*/ 15 h 28"/>
                <a:gd name="T40" fmla="*/ 5 w 26"/>
                <a:gd name="T41" fmla="*/ 18 h 28"/>
                <a:gd name="T42" fmla="*/ 6 w 26"/>
                <a:gd name="T43" fmla="*/ 22 h 28"/>
                <a:gd name="T44" fmla="*/ 8 w 26"/>
                <a:gd name="T45" fmla="*/ 24 h 28"/>
                <a:gd name="T46" fmla="*/ 11 w 26"/>
                <a:gd name="T47" fmla="*/ 25 h 28"/>
                <a:gd name="T48" fmla="*/ 14 w 26"/>
                <a:gd name="T49" fmla="*/ 25 h 28"/>
                <a:gd name="T50" fmla="*/ 17 w 26"/>
                <a:gd name="T51" fmla="*/ 25 h 28"/>
                <a:gd name="T52" fmla="*/ 19 w 26"/>
                <a:gd name="T53" fmla="*/ 23 h 28"/>
                <a:gd name="T54" fmla="*/ 21 w 26"/>
                <a:gd name="T55" fmla="*/ 23 h 28"/>
                <a:gd name="T56" fmla="*/ 20 w 26"/>
                <a:gd name="T57" fmla="*/ 24 h 28"/>
                <a:gd name="T58" fmla="*/ 19 w 26"/>
                <a:gd name="T59" fmla="*/ 26 h 28"/>
                <a:gd name="T60" fmla="*/ 17 w 26"/>
                <a:gd name="T61" fmla="*/ 27 h 28"/>
                <a:gd name="T62" fmla="*/ 14 w 26"/>
                <a:gd name="T63" fmla="*/ 28 h 28"/>
                <a:gd name="T64" fmla="*/ 10 w 26"/>
                <a:gd name="T65" fmla="*/ 28 h 28"/>
                <a:gd name="T66" fmla="*/ 6 w 26"/>
                <a:gd name="T67" fmla="*/ 27 h 28"/>
                <a:gd name="T68" fmla="*/ 2 w 26"/>
                <a:gd name="T69" fmla="*/ 24 h 28"/>
                <a:gd name="T70" fmla="*/ 1 w 26"/>
                <a:gd name="T71" fmla="*/ 20 h 28"/>
                <a:gd name="T72" fmla="*/ 0 w 26"/>
                <a:gd name="T73" fmla="*/ 14 h 28"/>
                <a:gd name="T74" fmla="*/ 2 w 26"/>
                <a:gd name="T75" fmla="*/ 9 h 28"/>
                <a:gd name="T76" fmla="*/ 6 w 26"/>
                <a:gd name="T77" fmla="*/ 5 h 28"/>
                <a:gd name="T78" fmla="*/ 10 w 26"/>
                <a:gd name="T79" fmla="*/ 2 h 28"/>
                <a:gd name="T80" fmla="*/ 15 w 26"/>
                <a:gd name="T81" fmla="*/ 0 h 28"/>
                <a:gd name="T82" fmla="*/ 7 w 26"/>
                <a:gd name="T83" fmla="*/ 12 h 28"/>
                <a:gd name="T84" fmla="*/ 9 w 26"/>
                <a:gd name="T85" fmla="*/ 13 h 28"/>
                <a:gd name="T86" fmla="*/ 10 w 26"/>
                <a:gd name="T87" fmla="*/ 12 h 28"/>
                <a:gd name="T88" fmla="*/ 12 w 26"/>
                <a:gd name="T89" fmla="*/ 12 h 28"/>
                <a:gd name="T90" fmla="*/ 14 w 26"/>
                <a:gd name="T91" fmla="*/ 12 h 28"/>
                <a:gd name="T92" fmla="*/ 16 w 26"/>
                <a:gd name="T93" fmla="*/ 13 h 28"/>
                <a:gd name="T94" fmla="*/ 18 w 26"/>
                <a:gd name="T95" fmla="*/ 12 h 28"/>
                <a:gd name="T96" fmla="*/ 19 w 26"/>
                <a:gd name="T97" fmla="*/ 12 h 28"/>
                <a:gd name="T98" fmla="*/ 21 w 26"/>
                <a:gd name="T99" fmla="*/ 11 h 28"/>
                <a:gd name="T100" fmla="*/ 21 w 26"/>
                <a:gd name="T101" fmla="*/ 8 h 28"/>
                <a:gd name="T102" fmla="*/ 20 w 26"/>
                <a:gd name="T103" fmla="*/ 5 h 28"/>
                <a:gd name="T104" fmla="*/ 18 w 26"/>
                <a:gd name="T105" fmla="*/ 3 h 28"/>
                <a:gd name="T106" fmla="*/ 14 w 26"/>
                <a:gd name="T107" fmla="*/ 3 h 28"/>
                <a:gd name="T108" fmla="*/ 10 w 26"/>
                <a:gd name="T109" fmla="*/ 4 h 28"/>
                <a:gd name="T110" fmla="*/ 9 w 26"/>
                <a:gd name="T111" fmla="*/ 6 h 28"/>
                <a:gd name="T112" fmla="*/ 7 w 26"/>
                <a:gd name="T113" fmla="*/ 10 h 28"/>
                <a:gd name="T114" fmla="*/ 6 w 26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6"/>
                <a:gd name="T175" fmla="*/ 0 h 28"/>
                <a:gd name="T176" fmla="*/ 26 w 26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6" h="28">
                  <a:moveTo>
                    <a:pt x="15" y="0"/>
                  </a:move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5" y="8"/>
                  </a:lnTo>
                  <a:lnTo>
                    <a:pt x="26" y="9"/>
                  </a:lnTo>
                  <a:lnTo>
                    <a:pt x="26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4" y="14"/>
                  </a:lnTo>
                  <a:lnTo>
                    <a:pt x="23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5" y="17"/>
                  </a:lnTo>
                  <a:lnTo>
                    <a:pt x="5" y="18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1" y="22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19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7"/>
                  </a:lnTo>
                  <a:lnTo>
                    <a:pt x="5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1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3"/>
                  </a:lnTo>
                  <a:lnTo>
                    <a:pt x="1" y="11"/>
                  </a:lnTo>
                  <a:lnTo>
                    <a:pt x="2" y="9"/>
                  </a:lnTo>
                  <a:lnTo>
                    <a:pt x="3" y="7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6" y="12"/>
                  </a:move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3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3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1" y="11"/>
                  </a:lnTo>
                  <a:lnTo>
                    <a:pt x="21" y="10"/>
                  </a:lnTo>
                  <a:lnTo>
                    <a:pt x="21" y="9"/>
                  </a:lnTo>
                  <a:lnTo>
                    <a:pt x="21" y="8"/>
                  </a:lnTo>
                  <a:lnTo>
                    <a:pt x="20" y="7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6"/>
                  </a:lnTo>
                  <a:lnTo>
                    <a:pt x="8" y="7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6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4" name="Freeform 535"/>
            <xdr:cNvSpPr>
              <a:spLocks noEditPoints="1"/>
            </xdr:cNvSpPr>
          </xdr:nvSpPr>
          <xdr:spPr bwMode="auto">
            <a:xfrm>
              <a:off x="3244" y="1823"/>
              <a:ext cx="20" cy="54"/>
            </a:xfrm>
            <a:custGeom>
              <a:avLst/>
              <a:gdLst>
                <a:gd name="T0" fmla="*/ 12 w 20"/>
                <a:gd name="T1" fmla="*/ 24 h 54"/>
                <a:gd name="T2" fmla="*/ 13 w 20"/>
                <a:gd name="T3" fmla="*/ 20 h 54"/>
                <a:gd name="T4" fmla="*/ 13 w 20"/>
                <a:gd name="T5" fmla="*/ 17 h 54"/>
                <a:gd name="T6" fmla="*/ 13 w 20"/>
                <a:gd name="T7" fmla="*/ 14 h 54"/>
                <a:gd name="T8" fmla="*/ 14 w 20"/>
                <a:gd name="T9" fmla="*/ 14 h 54"/>
                <a:gd name="T10" fmla="*/ 15 w 20"/>
                <a:gd name="T11" fmla="*/ 13 h 54"/>
                <a:gd name="T12" fmla="*/ 16 w 20"/>
                <a:gd name="T13" fmla="*/ 13 h 54"/>
                <a:gd name="T14" fmla="*/ 16 w 20"/>
                <a:gd name="T15" fmla="*/ 13 h 54"/>
                <a:gd name="T16" fmla="*/ 17 w 20"/>
                <a:gd name="T17" fmla="*/ 14 h 54"/>
                <a:gd name="T18" fmla="*/ 17 w 20"/>
                <a:gd name="T19" fmla="*/ 13 h 54"/>
                <a:gd name="T20" fmla="*/ 18 w 20"/>
                <a:gd name="T21" fmla="*/ 13 h 54"/>
                <a:gd name="T22" fmla="*/ 18 w 20"/>
                <a:gd name="T23" fmla="*/ 13 h 54"/>
                <a:gd name="T24" fmla="*/ 18 w 20"/>
                <a:gd name="T25" fmla="*/ 15 h 54"/>
                <a:gd name="T26" fmla="*/ 17 w 20"/>
                <a:gd name="T27" fmla="*/ 17 h 54"/>
                <a:gd name="T28" fmla="*/ 17 w 20"/>
                <a:gd name="T29" fmla="*/ 20 h 54"/>
                <a:gd name="T30" fmla="*/ 17 w 20"/>
                <a:gd name="T31" fmla="*/ 23 h 54"/>
                <a:gd name="T32" fmla="*/ 15 w 20"/>
                <a:gd name="T33" fmla="*/ 31 h 54"/>
                <a:gd name="T34" fmla="*/ 15 w 20"/>
                <a:gd name="T35" fmla="*/ 34 h 54"/>
                <a:gd name="T36" fmla="*/ 14 w 20"/>
                <a:gd name="T37" fmla="*/ 36 h 54"/>
                <a:gd name="T38" fmla="*/ 13 w 20"/>
                <a:gd name="T39" fmla="*/ 40 h 54"/>
                <a:gd name="T40" fmla="*/ 12 w 20"/>
                <a:gd name="T41" fmla="*/ 43 h 54"/>
                <a:gd name="T42" fmla="*/ 12 w 20"/>
                <a:gd name="T43" fmla="*/ 45 h 54"/>
                <a:gd name="T44" fmla="*/ 11 w 20"/>
                <a:gd name="T45" fmla="*/ 47 h 54"/>
                <a:gd name="T46" fmla="*/ 10 w 20"/>
                <a:gd name="T47" fmla="*/ 48 h 54"/>
                <a:gd name="T48" fmla="*/ 9 w 20"/>
                <a:gd name="T49" fmla="*/ 50 h 54"/>
                <a:gd name="T50" fmla="*/ 8 w 20"/>
                <a:gd name="T51" fmla="*/ 52 h 54"/>
                <a:gd name="T52" fmla="*/ 5 w 20"/>
                <a:gd name="T53" fmla="*/ 54 h 54"/>
                <a:gd name="T54" fmla="*/ 2 w 20"/>
                <a:gd name="T55" fmla="*/ 54 h 54"/>
                <a:gd name="T56" fmla="*/ 0 w 20"/>
                <a:gd name="T57" fmla="*/ 52 h 54"/>
                <a:gd name="T58" fmla="*/ 1 w 20"/>
                <a:gd name="T59" fmla="*/ 52 h 54"/>
                <a:gd name="T60" fmla="*/ 1 w 20"/>
                <a:gd name="T61" fmla="*/ 52 h 54"/>
                <a:gd name="T62" fmla="*/ 1 w 20"/>
                <a:gd name="T63" fmla="*/ 52 h 54"/>
                <a:gd name="T64" fmla="*/ 1 w 20"/>
                <a:gd name="T65" fmla="*/ 52 h 54"/>
                <a:gd name="T66" fmla="*/ 5 w 20"/>
                <a:gd name="T67" fmla="*/ 51 h 54"/>
                <a:gd name="T68" fmla="*/ 7 w 20"/>
                <a:gd name="T69" fmla="*/ 49 h 54"/>
                <a:gd name="T70" fmla="*/ 8 w 20"/>
                <a:gd name="T71" fmla="*/ 45 h 54"/>
                <a:gd name="T72" fmla="*/ 8 w 20"/>
                <a:gd name="T73" fmla="*/ 42 h 54"/>
                <a:gd name="T74" fmla="*/ 18 w 20"/>
                <a:gd name="T75" fmla="*/ 0 h 54"/>
                <a:gd name="T76" fmla="*/ 19 w 20"/>
                <a:gd name="T77" fmla="*/ 1 h 54"/>
                <a:gd name="T78" fmla="*/ 20 w 20"/>
                <a:gd name="T79" fmla="*/ 2 h 54"/>
                <a:gd name="T80" fmla="*/ 20 w 20"/>
                <a:gd name="T81" fmla="*/ 3 h 54"/>
                <a:gd name="T82" fmla="*/ 20 w 20"/>
                <a:gd name="T83" fmla="*/ 4 h 54"/>
                <a:gd name="T84" fmla="*/ 20 w 20"/>
                <a:gd name="T85" fmla="*/ 5 h 54"/>
                <a:gd name="T86" fmla="*/ 19 w 20"/>
                <a:gd name="T87" fmla="*/ 6 h 54"/>
                <a:gd name="T88" fmla="*/ 18 w 20"/>
                <a:gd name="T89" fmla="*/ 7 h 54"/>
                <a:gd name="T90" fmla="*/ 17 w 20"/>
                <a:gd name="T91" fmla="*/ 7 h 54"/>
                <a:gd name="T92" fmla="*/ 17 w 20"/>
                <a:gd name="T93" fmla="*/ 7 h 54"/>
                <a:gd name="T94" fmla="*/ 16 w 20"/>
                <a:gd name="T95" fmla="*/ 6 h 54"/>
                <a:gd name="T96" fmla="*/ 16 w 20"/>
                <a:gd name="T97" fmla="*/ 5 h 54"/>
                <a:gd name="T98" fmla="*/ 15 w 20"/>
                <a:gd name="T99" fmla="*/ 4 h 54"/>
                <a:gd name="T100" fmla="*/ 16 w 20"/>
                <a:gd name="T101" fmla="*/ 3 h 54"/>
                <a:gd name="T102" fmla="*/ 17 w 20"/>
                <a:gd name="T103" fmla="*/ 2 h 54"/>
                <a:gd name="T104" fmla="*/ 17 w 20"/>
                <a:gd name="T105" fmla="*/ 1 h 54"/>
                <a:gd name="T106" fmla="*/ 18 w 20"/>
                <a:gd name="T107" fmla="*/ 0 h 54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20"/>
                <a:gd name="T163" fmla="*/ 0 h 54"/>
                <a:gd name="T164" fmla="*/ 20 w 20"/>
                <a:gd name="T165" fmla="*/ 54 h 54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20" h="54">
                  <a:moveTo>
                    <a:pt x="11" y="26"/>
                  </a:moveTo>
                  <a:lnTo>
                    <a:pt x="12" y="25"/>
                  </a:lnTo>
                  <a:lnTo>
                    <a:pt x="12" y="24"/>
                  </a:lnTo>
                  <a:lnTo>
                    <a:pt x="12" y="23"/>
                  </a:lnTo>
                  <a:lnTo>
                    <a:pt x="12" y="21"/>
                  </a:lnTo>
                  <a:lnTo>
                    <a:pt x="13" y="20"/>
                  </a:lnTo>
                  <a:lnTo>
                    <a:pt x="13" y="19"/>
                  </a:lnTo>
                  <a:lnTo>
                    <a:pt x="13" y="18"/>
                  </a:lnTo>
                  <a:lnTo>
                    <a:pt x="13" y="17"/>
                  </a:lnTo>
                  <a:lnTo>
                    <a:pt x="13" y="16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4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3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7" y="14"/>
                  </a:lnTo>
                  <a:lnTo>
                    <a:pt x="17" y="13"/>
                  </a:lnTo>
                  <a:lnTo>
                    <a:pt x="18" y="13"/>
                  </a:lnTo>
                  <a:lnTo>
                    <a:pt x="18" y="14"/>
                  </a:lnTo>
                  <a:lnTo>
                    <a:pt x="18" y="15"/>
                  </a:lnTo>
                  <a:lnTo>
                    <a:pt x="18" y="16"/>
                  </a:lnTo>
                  <a:lnTo>
                    <a:pt x="18" y="17"/>
                  </a:lnTo>
                  <a:lnTo>
                    <a:pt x="17" y="17"/>
                  </a:lnTo>
                  <a:lnTo>
                    <a:pt x="17" y="18"/>
                  </a:lnTo>
                  <a:lnTo>
                    <a:pt x="17" y="19"/>
                  </a:lnTo>
                  <a:lnTo>
                    <a:pt x="17" y="20"/>
                  </a:lnTo>
                  <a:lnTo>
                    <a:pt x="17" y="21"/>
                  </a:lnTo>
                  <a:lnTo>
                    <a:pt x="17" y="22"/>
                  </a:lnTo>
                  <a:lnTo>
                    <a:pt x="17" y="23"/>
                  </a:lnTo>
                  <a:lnTo>
                    <a:pt x="16" y="23"/>
                  </a:lnTo>
                  <a:lnTo>
                    <a:pt x="15" y="29"/>
                  </a:lnTo>
                  <a:lnTo>
                    <a:pt x="15" y="31"/>
                  </a:lnTo>
                  <a:lnTo>
                    <a:pt x="15" y="32"/>
                  </a:lnTo>
                  <a:lnTo>
                    <a:pt x="15" y="33"/>
                  </a:lnTo>
                  <a:lnTo>
                    <a:pt x="15" y="34"/>
                  </a:lnTo>
                  <a:lnTo>
                    <a:pt x="14" y="35"/>
                  </a:lnTo>
                  <a:lnTo>
                    <a:pt x="14" y="36"/>
                  </a:lnTo>
                  <a:lnTo>
                    <a:pt x="13" y="38"/>
                  </a:lnTo>
                  <a:lnTo>
                    <a:pt x="13" y="39"/>
                  </a:lnTo>
                  <a:lnTo>
                    <a:pt x="13" y="40"/>
                  </a:lnTo>
                  <a:lnTo>
                    <a:pt x="13" y="41"/>
                  </a:lnTo>
                  <a:lnTo>
                    <a:pt x="12" y="42"/>
                  </a:lnTo>
                  <a:lnTo>
                    <a:pt x="12" y="43"/>
                  </a:lnTo>
                  <a:lnTo>
                    <a:pt x="12" y="44"/>
                  </a:lnTo>
                  <a:lnTo>
                    <a:pt x="12" y="45"/>
                  </a:lnTo>
                  <a:lnTo>
                    <a:pt x="12" y="46"/>
                  </a:lnTo>
                  <a:lnTo>
                    <a:pt x="11" y="47"/>
                  </a:lnTo>
                  <a:lnTo>
                    <a:pt x="11" y="48"/>
                  </a:lnTo>
                  <a:lnTo>
                    <a:pt x="10" y="48"/>
                  </a:lnTo>
                  <a:lnTo>
                    <a:pt x="10" y="49"/>
                  </a:lnTo>
                  <a:lnTo>
                    <a:pt x="9" y="49"/>
                  </a:lnTo>
                  <a:lnTo>
                    <a:pt x="9" y="50"/>
                  </a:lnTo>
                  <a:lnTo>
                    <a:pt x="8" y="51"/>
                  </a:lnTo>
                  <a:lnTo>
                    <a:pt x="8" y="52"/>
                  </a:lnTo>
                  <a:lnTo>
                    <a:pt x="7" y="53"/>
                  </a:lnTo>
                  <a:lnTo>
                    <a:pt x="6" y="53"/>
                  </a:lnTo>
                  <a:lnTo>
                    <a:pt x="5" y="54"/>
                  </a:lnTo>
                  <a:lnTo>
                    <a:pt x="4" y="54"/>
                  </a:lnTo>
                  <a:lnTo>
                    <a:pt x="3" y="54"/>
                  </a:lnTo>
                  <a:lnTo>
                    <a:pt x="2" y="54"/>
                  </a:lnTo>
                  <a:lnTo>
                    <a:pt x="1" y="54"/>
                  </a:lnTo>
                  <a:lnTo>
                    <a:pt x="0" y="54"/>
                  </a:lnTo>
                  <a:lnTo>
                    <a:pt x="0" y="52"/>
                  </a:lnTo>
                  <a:lnTo>
                    <a:pt x="1" y="52"/>
                  </a:lnTo>
                  <a:lnTo>
                    <a:pt x="1" y="53"/>
                  </a:lnTo>
                  <a:lnTo>
                    <a:pt x="1" y="52"/>
                  </a:lnTo>
                  <a:lnTo>
                    <a:pt x="1" y="53"/>
                  </a:lnTo>
                  <a:lnTo>
                    <a:pt x="1" y="52"/>
                  </a:lnTo>
                  <a:lnTo>
                    <a:pt x="3" y="52"/>
                  </a:lnTo>
                  <a:lnTo>
                    <a:pt x="4" y="52"/>
                  </a:lnTo>
                  <a:lnTo>
                    <a:pt x="5" y="51"/>
                  </a:lnTo>
                  <a:lnTo>
                    <a:pt x="6" y="51"/>
                  </a:lnTo>
                  <a:lnTo>
                    <a:pt x="6" y="50"/>
                  </a:lnTo>
                  <a:lnTo>
                    <a:pt x="7" y="49"/>
                  </a:lnTo>
                  <a:lnTo>
                    <a:pt x="8" y="48"/>
                  </a:lnTo>
                  <a:lnTo>
                    <a:pt x="8" y="47"/>
                  </a:lnTo>
                  <a:lnTo>
                    <a:pt x="8" y="45"/>
                  </a:lnTo>
                  <a:lnTo>
                    <a:pt x="8" y="44"/>
                  </a:lnTo>
                  <a:lnTo>
                    <a:pt x="8" y="42"/>
                  </a:lnTo>
                  <a:lnTo>
                    <a:pt x="11" y="26"/>
                  </a:lnTo>
                  <a:close/>
                  <a:moveTo>
                    <a:pt x="18" y="0"/>
                  </a:moveTo>
                  <a:lnTo>
                    <a:pt x="19" y="1"/>
                  </a:lnTo>
                  <a:lnTo>
                    <a:pt x="20" y="1"/>
                  </a:lnTo>
                  <a:lnTo>
                    <a:pt x="20" y="2"/>
                  </a:lnTo>
                  <a:lnTo>
                    <a:pt x="20" y="3"/>
                  </a:lnTo>
                  <a:lnTo>
                    <a:pt x="20" y="4"/>
                  </a:lnTo>
                  <a:lnTo>
                    <a:pt x="20" y="5"/>
                  </a:lnTo>
                  <a:lnTo>
                    <a:pt x="20" y="6"/>
                  </a:lnTo>
                  <a:lnTo>
                    <a:pt x="19" y="6"/>
                  </a:lnTo>
                  <a:lnTo>
                    <a:pt x="19" y="7"/>
                  </a:lnTo>
                  <a:lnTo>
                    <a:pt x="18" y="7"/>
                  </a:lnTo>
                  <a:lnTo>
                    <a:pt x="17" y="7"/>
                  </a:lnTo>
                  <a:lnTo>
                    <a:pt x="16" y="7"/>
                  </a:ln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6" y="4"/>
                  </a:lnTo>
                  <a:lnTo>
                    <a:pt x="16" y="3"/>
                  </a:lnTo>
                  <a:lnTo>
                    <a:pt x="16" y="2"/>
                  </a:lnTo>
                  <a:lnTo>
                    <a:pt x="17" y="2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5" name="Freeform 536"/>
            <xdr:cNvSpPr>
              <a:spLocks noEditPoints="1"/>
            </xdr:cNvSpPr>
          </xdr:nvSpPr>
          <xdr:spPr bwMode="auto">
            <a:xfrm>
              <a:off x="3267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1 w 27"/>
                <a:gd name="T3" fmla="*/ 1 h 28"/>
                <a:gd name="T4" fmla="*/ 23 w 27"/>
                <a:gd name="T5" fmla="*/ 3 h 28"/>
                <a:gd name="T6" fmla="*/ 25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4 w 27"/>
                <a:gd name="T15" fmla="*/ 21 h 28"/>
                <a:gd name="T16" fmla="*/ 21 w 27"/>
                <a:gd name="T17" fmla="*/ 24 h 28"/>
                <a:gd name="T18" fmla="*/ 19 w 27"/>
                <a:gd name="T19" fmla="*/ 26 h 28"/>
                <a:gd name="T20" fmla="*/ 16 w 27"/>
                <a:gd name="T21" fmla="*/ 28 h 28"/>
                <a:gd name="T22" fmla="*/ 12 w 27"/>
                <a:gd name="T23" fmla="*/ 28 h 28"/>
                <a:gd name="T24" fmla="*/ 10 w 27"/>
                <a:gd name="T25" fmla="*/ 28 h 28"/>
                <a:gd name="T26" fmla="*/ 6 w 27"/>
                <a:gd name="T27" fmla="*/ 28 h 28"/>
                <a:gd name="T28" fmla="*/ 3 w 27"/>
                <a:gd name="T29" fmla="*/ 26 h 28"/>
                <a:gd name="T30" fmla="*/ 2 w 27"/>
                <a:gd name="T31" fmla="*/ 24 h 28"/>
                <a:gd name="T32" fmla="*/ 0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3 w 27"/>
                <a:gd name="T39" fmla="*/ 8 h 28"/>
                <a:gd name="T40" fmla="*/ 5 w 27"/>
                <a:gd name="T41" fmla="*/ 5 h 28"/>
                <a:gd name="T42" fmla="*/ 8 w 27"/>
                <a:gd name="T43" fmla="*/ 3 h 28"/>
                <a:gd name="T44" fmla="*/ 11 w 27"/>
                <a:gd name="T45" fmla="*/ 1 h 28"/>
                <a:gd name="T46" fmla="*/ 14 w 27"/>
                <a:gd name="T47" fmla="*/ 1 h 28"/>
                <a:gd name="T48" fmla="*/ 15 w 27"/>
                <a:gd name="T49" fmla="*/ 0 h 28"/>
                <a:gd name="T50" fmla="*/ 12 w 27"/>
                <a:gd name="T51" fmla="*/ 26 h 28"/>
                <a:gd name="T52" fmla="*/ 15 w 27"/>
                <a:gd name="T53" fmla="*/ 25 h 28"/>
                <a:gd name="T54" fmla="*/ 18 w 27"/>
                <a:gd name="T55" fmla="*/ 23 h 28"/>
                <a:gd name="T56" fmla="*/ 20 w 27"/>
                <a:gd name="T57" fmla="*/ 22 h 28"/>
                <a:gd name="T58" fmla="*/ 21 w 27"/>
                <a:gd name="T59" fmla="*/ 19 h 28"/>
                <a:gd name="T60" fmla="*/ 21 w 27"/>
                <a:gd name="T61" fmla="*/ 15 h 28"/>
                <a:gd name="T62" fmla="*/ 22 w 27"/>
                <a:gd name="T63" fmla="*/ 13 h 28"/>
                <a:gd name="T64" fmla="*/ 22 w 27"/>
                <a:gd name="T65" fmla="*/ 10 h 28"/>
                <a:gd name="T66" fmla="*/ 21 w 27"/>
                <a:gd name="T67" fmla="*/ 7 h 28"/>
                <a:gd name="T68" fmla="*/ 21 w 27"/>
                <a:gd name="T69" fmla="*/ 5 h 28"/>
                <a:gd name="T70" fmla="*/ 20 w 27"/>
                <a:gd name="T71" fmla="*/ 4 h 28"/>
                <a:gd name="T72" fmla="*/ 17 w 27"/>
                <a:gd name="T73" fmla="*/ 3 h 28"/>
                <a:gd name="T74" fmla="*/ 14 w 27"/>
                <a:gd name="T75" fmla="*/ 3 h 28"/>
                <a:gd name="T76" fmla="*/ 12 w 27"/>
                <a:gd name="T77" fmla="*/ 4 h 28"/>
                <a:gd name="T78" fmla="*/ 9 w 27"/>
                <a:gd name="T79" fmla="*/ 5 h 28"/>
                <a:gd name="T80" fmla="*/ 7 w 27"/>
                <a:gd name="T81" fmla="*/ 7 h 28"/>
                <a:gd name="T82" fmla="*/ 6 w 27"/>
                <a:gd name="T83" fmla="*/ 10 h 28"/>
                <a:gd name="T84" fmla="*/ 5 w 27"/>
                <a:gd name="T85" fmla="*/ 13 h 28"/>
                <a:gd name="T86" fmla="*/ 4 w 27"/>
                <a:gd name="T87" fmla="*/ 15 h 28"/>
                <a:gd name="T88" fmla="*/ 4 w 27"/>
                <a:gd name="T89" fmla="*/ 19 h 28"/>
                <a:gd name="T90" fmla="*/ 5 w 27"/>
                <a:gd name="T91" fmla="*/ 22 h 28"/>
                <a:gd name="T92" fmla="*/ 6 w 27"/>
                <a:gd name="T93" fmla="*/ 23 h 28"/>
                <a:gd name="T94" fmla="*/ 7 w 27"/>
                <a:gd name="T95" fmla="*/ 25 h 28"/>
                <a:gd name="T96" fmla="*/ 10 w 27"/>
                <a:gd name="T97" fmla="*/ 26 h 28"/>
                <a:gd name="T98" fmla="*/ 11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5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1"/>
                  </a:lnTo>
                  <a:lnTo>
                    <a:pt x="21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6" y="14"/>
                  </a:lnTo>
                  <a:lnTo>
                    <a:pt x="26" y="16"/>
                  </a:lnTo>
                  <a:lnTo>
                    <a:pt x="25" y="19"/>
                  </a:lnTo>
                  <a:lnTo>
                    <a:pt x="24" y="21"/>
                  </a:lnTo>
                  <a:lnTo>
                    <a:pt x="23" y="23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6" y="28"/>
                  </a:lnTo>
                  <a:lnTo>
                    <a:pt x="14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4" y="27"/>
                  </a:lnTo>
                  <a:lnTo>
                    <a:pt x="3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3" y="6"/>
                  </a:lnTo>
                  <a:lnTo>
                    <a:pt x="5" y="5"/>
                  </a:lnTo>
                  <a:lnTo>
                    <a:pt x="6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11" y="26"/>
                  </a:moveTo>
                  <a:lnTo>
                    <a:pt x="12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2"/>
                  </a:lnTo>
                  <a:lnTo>
                    <a:pt x="21" y="20"/>
                  </a:lnTo>
                  <a:lnTo>
                    <a:pt x="21" y="19"/>
                  </a:lnTo>
                  <a:lnTo>
                    <a:pt x="21" y="17"/>
                  </a:lnTo>
                  <a:lnTo>
                    <a:pt x="21" y="15"/>
                  </a:lnTo>
                  <a:lnTo>
                    <a:pt x="21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6" y="8"/>
                  </a:lnTo>
                  <a:lnTo>
                    <a:pt x="6" y="10"/>
                  </a:lnTo>
                  <a:lnTo>
                    <a:pt x="5" y="11"/>
                  </a:lnTo>
                  <a:lnTo>
                    <a:pt x="5" y="13"/>
                  </a:lnTo>
                  <a:lnTo>
                    <a:pt x="4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1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6" name="Freeform 537"/>
            <xdr:cNvSpPr>
              <a:spLocks/>
            </xdr:cNvSpPr>
          </xdr:nvSpPr>
          <xdr:spPr bwMode="auto">
            <a:xfrm>
              <a:off x="3313" y="1823"/>
              <a:ext cx="39" cy="40"/>
            </a:xfrm>
            <a:custGeom>
              <a:avLst/>
              <a:gdLst>
                <a:gd name="T0" fmla="*/ 28 w 39"/>
                <a:gd name="T1" fmla="*/ 35 h 40"/>
                <a:gd name="T2" fmla="*/ 22 w 39"/>
                <a:gd name="T3" fmla="*/ 27 h 40"/>
                <a:gd name="T4" fmla="*/ 17 w 39"/>
                <a:gd name="T5" fmla="*/ 20 h 40"/>
                <a:gd name="T6" fmla="*/ 11 w 39"/>
                <a:gd name="T7" fmla="*/ 12 h 40"/>
                <a:gd name="T8" fmla="*/ 9 w 39"/>
                <a:gd name="T9" fmla="*/ 11 h 40"/>
                <a:gd name="T10" fmla="*/ 9 w 39"/>
                <a:gd name="T11" fmla="*/ 13 h 40"/>
                <a:gd name="T12" fmla="*/ 8 w 39"/>
                <a:gd name="T13" fmla="*/ 16 h 40"/>
                <a:gd name="T14" fmla="*/ 8 w 39"/>
                <a:gd name="T15" fmla="*/ 20 h 40"/>
                <a:gd name="T16" fmla="*/ 7 w 39"/>
                <a:gd name="T17" fmla="*/ 25 h 40"/>
                <a:gd name="T18" fmla="*/ 6 w 39"/>
                <a:gd name="T19" fmla="*/ 30 h 40"/>
                <a:gd name="T20" fmla="*/ 4 w 39"/>
                <a:gd name="T21" fmla="*/ 35 h 40"/>
                <a:gd name="T22" fmla="*/ 4 w 39"/>
                <a:gd name="T23" fmla="*/ 39 h 40"/>
                <a:gd name="T24" fmla="*/ 3 w 39"/>
                <a:gd name="T25" fmla="*/ 40 h 40"/>
                <a:gd name="T26" fmla="*/ 3 w 39"/>
                <a:gd name="T27" fmla="*/ 39 h 40"/>
                <a:gd name="T28" fmla="*/ 2 w 39"/>
                <a:gd name="T29" fmla="*/ 39 h 40"/>
                <a:gd name="T30" fmla="*/ 2 w 39"/>
                <a:gd name="T31" fmla="*/ 40 h 40"/>
                <a:gd name="T32" fmla="*/ 2 w 39"/>
                <a:gd name="T33" fmla="*/ 40 h 40"/>
                <a:gd name="T34" fmla="*/ 2 w 39"/>
                <a:gd name="T35" fmla="*/ 39 h 40"/>
                <a:gd name="T36" fmla="*/ 1 w 39"/>
                <a:gd name="T37" fmla="*/ 39 h 40"/>
                <a:gd name="T38" fmla="*/ 1 w 39"/>
                <a:gd name="T39" fmla="*/ 40 h 40"/>
                <a:gd name="T40" fmla="*/ 1 w 39"/>
                <a:gd name="T41" fmla="*/ 37 h 40"/>
                <a:gd name="T42" fmla="*/ 2 w 39"/>
                <a:gd name="T43" fmla="*/ 32 h 40"/>
                <a:gd name="T44" fmla="*/ 4 w 39"/>
                <a:gd name="T45" fmla="*/ 25 h 40"/>
                <a:gd name="T46" fmla="*/ 5 w 39"/>
                <a:gd name="T47" fmla="*/ 18 h 40"/>
                <a:gd name="T48" fmla="*/ 6 w 39"/>
                <a:gd name="T49" fmla="*/ 13 h 40"/>
                <a:gd name="T50" fmla="*/ 7 w 39"/>
                <a:gd name="T51" fmla="*/ 8 h 40"/>
                <a:gd name="T52" fmla="*/ 8 w 39"/>
                <a:gd name="T53" fmla="*/ 4 h 40"/>
                <a:gd name="T54" fmla="*/ 8 w 39"/>
                <a:gd name="T55" fmla="*/ 1 h 40"/>
                <a:gd name="T56" fmla="*/ 11 w 39"/>
                <a:gd name="T57" fmla="*/ 3 h 40"/>
                <a:gd name="T58" fmla="*/ 17 w 39"/>
                <a:gd name="T59" fmla="*/ 11 h 40"/>
                <a:gd name="T60" fmla="*/ 22 w 39"/>
                <a:gd name="T61" fmla="*/ 19 h 40"/>
                <a:gd name="T62" fmla="*/ 28 w 39"/>
                <a:gd name="T63" fmla="*/ 26 h 40"/>
                <a:gd name="T64" fmla="*/ 31 w 39"/>
                <a:gd name="T65" fmla="*/ 28 h 40"/>
                <a:gd name="T66" fmla="*/ 33 w 39"/>
                <a:gd name="T67" fmla="*/ 20 h 40"/>
                <a:gd name="T68" fmla="*/ 34 w 39"/>
                <a:gd name="T69" fmla="*/ 13 h 40"/>
                <a:gd name="T70" fmla="*/ 36 w 39"/>
                <a:gd name="T71" fmla="*/ 6 h 40"/>
                <a:gd name="T72" fmla="*/ 37 w 39"/>
                <a:gd name="T73" fmla="*/ 2 h 40"/>
                <a:gd name="T74" fmla="*/ 37 w 39"/>
                <a:gd name="T75" fmla="*/ 2 h 40"/>
                <a:gd name="T76" fmla="*/ 38 w 39"/>
                <a:gd name="T77" fmla="*/ 2 h 40"/>
                <a:gd name="T78" fmla="*/ 38 w 39"/>
                <a:gd name="T79" fmla="*/ 2 h 40"/>
                <a:gd name="T80" fmla="*/ 38 w 39"/>
                <a:gd name="T81" fmla="*/ 2 h 40"/>
                <a:gd name="T82" fmla="*/ 38 w 39"/>
                <a:gd name="T83" fmla="*/ 2 h 40"/>
                <a:gd name="T84" fmla="*/ 39 w 39"/>
                <a:gd name="T85" fmla="*/ 2 h 40"/>
                <a:gd name="T86" fmla="*/ 39 w 39"/>
                <a:gd name="T87" fmla="*/ 2 h 40"/>
                <a:gd name="T88" fmla="*/ 39 w 39"/>
                <a:gd name="T89" fmla="*/ 3 h 40"/>
                <a:gd name="T90" fmla="*/ 38 w 39"/>
                <a:gd name="T91" fmla="*/ 8 h 40"/>
                <a:gd name="T92" fmla="*/ 38 w 39"/>
                <a:gd name="T93" fmla="*/ 12 h 40"/>
                <a:gd name="T94" fmla="*/ 36 w 39"/>
                <a:gd name="T95" fmla="*/ 17 h 40"/>
                <a:gd name="T96" fmla="*/ 35 w 39"/>
                <a:gd name="T97" fmla="*/ 21 h 40"/>
                <a:gd name="T98" fmla="*/ 34 w 39"/>
                <a:gd name="T99" fmla="*/ 27 h 40"/>
                <a:gd name="T100" fmla="*/ 33 w 39"/>
                <a:gd name="T101" fmla="*/ 34 h 40"/>
                <a:gd name="T102" fmla="*/ 32 w 39"/>
                <a:gd name="T103" fmla="*/ 38 h 40"/>
                <a:gd name="T104" fmla="*/ 30 w 39"/>
                <a:gd name="T105" fmla="*/ 40 h 40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39"/>
                <a:gd name="T160" fmla="*/ 0 h 40"/>
                <a:gd name="T161" fmla="*/ 39 w 39"/>
                <a:gd name="T162" fmla="*/ 40 h 40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39" h="40">
                  <a:moveTo>
                    <a:pt x="30" y="40"/>
                  </a:moveTo>
                  <a:lnTo>
                    <a:pt x="29" y="38"/>
                  </a:lnTo>
                  <a:lnTo>
                    <a:pt x="28" y="35"/>
                  </a:lnTo>
                  <a:lnTo>
                    <a:pt x="26" y="33"/>
                  </a:lnTo>
                  <a:lnTo>
                    <a:pt x="24" y="30"/>
                  </a:lnTo>
                  <a:lnTo>
                    <a:pt x="22" y="27"/>
                  </a:lnTo>
                  <a:lnTo>
                    <a:pt x="20" y="25"/>
                  </a:lnTo>
                  <a:lnTo>
                    <a:pt x="19" y="23"/>
                  </a:lnTo>
                  <a:lnTo>
                    <a:pt x="17" y="20"/>
                  </a:lnTo>
                  <a:lnTo>
                    <a:pt x="15" y="17"/>
                  </a:lnTo>
                  <a:lnTo>
                    <a:pt x="13" y="15"/>
                  </a:lnTo>
                  <a:lnTo>
                    <a:pt x="11" y="12"/>
                  </a:lnTo>
                  <a:lnTo>
                    <a:pt x="9" y="9"/>
                  </a:lnTo>
                  <a:lnTo>
                    <a:pt x="9" y="10"/>
                  </a:lnTo>
                  <a:lnTo>
                    <a:pt x="9" y="11"/>
                  </a:lnTo>
                  <a:lnTo>
                    <a:pt x="9" y="12"/>
                  </a:lnTo>
                  <a:lnTo>
                    <a:pt x="9" y="13"/>
                  </a:lnTo>
                  <a:lnTo>
                    <a:pt x="9" y="14"/>
                  </a:lnTo>
                  <a:lnTo>
                    <a:pt x="9" y="15"/>
                  </a:lnTo>
                  <a:lnTo>
                    <a:pt x="8" y="16"/>
                  </a:lnTo>
                  <a:lnTo>
                    <a:pt x="8" y="17"/>
                  </a:lnTo>
                  <a:lnTo>
                    <a:pt x="8" y="18"/>
                  </a:lnTo>
                  <a:lnTo>
                    <a:pt x="8" y="20"/>
                  </a:lnTo>
                  <a:lnTo>
                    <a:pt x="7" y="21"/>
                  </a:lnTo>
                  <a:lnTo>
                    <a:pt x="7" y="23"/>
                  </a:lnTo>
                  <a:lnTo>
                    <a:pt x="7" y="25"/>
                  </a:lnTo>
                  <a:lnTo>
                    <a:pt x="6" y="26"/>
                  </a:lnTo>
                  <a:lnTo>
                    <a:pt x="6" y="27"/>
                  </a:lnTo>
                  <a:lnTo>
                    <a:pt x="6" y="30"/>
                  </a:lnTo>
                  <a:lnTo>
                    <a:pt x="5" y="32"/>
                  </a:lnTo>
                  <a:lnTo>
                    <a:pt x="5" y="34"/>
                  </a:lnTo>
                  <a:lnTo>
                    <a:pt x="4" y="35"/>
                  </a:lnTo>
                  <a:lnTo>
                    <a:pt x="4" y="36"/>
                  </a:lnTo>
                  <a:lnTo>
                    <a:pt x="4" y="38"/>
                  </a:lnTo>
                  <a:lnTo>
                    <a:pt x="4" y="39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39"/>
                  </a:lnTo>
                  <a:lnTo>
                    <a:pt x="1" y="40"/>
                  </a:lnTo>
                  <a:lnTo>
                    <a:pt x="0" y="39"/>
                  </a:lnTo>
                  <a:lnTo>
                    <a:pt x="1" y="39"/>
                  </a:lnTo>
                  <a:lnTo>
                    <a:pt x="1" y="37"/>
                  </a:lnTo>
                  <a:lnTo>
                    <a:pt x="2" y="35"/>
                  </a:lnTo>
                  <a:lnTo>
                    <a:pt x="2" y="34"/>
                  </a:lnTo>
                  <a:lnTo>
                    <a:pt x="2" y="32"/>
                  </a:lnTo>
                  <a:lnTo>
                    <a:pt x="2" y="29"/>
                  </a:lnTo>
                  <a:lnTo>
                    <a:pt x="3" y="27"/>
                  </a:lnTo>
                  <a:lnTo>
                    <a:pt x="4" y="25"/>
                  </a:lnTo>
                  <a:lnTo>
                    <a:pt x="4" y="23"/>
                  </a:lnTo>
                  <a:lnTo>
                    <a:pt x="5" y="20"/>
                  </a:lnTo>
                  <a:lnTo>
                    <a:pt x="5" y="18"/>
                  </a:lnTo>
                  <a:lnTo>
                    <a:pt x="5" y="16"/>
                  </a:lnTo>
                  <a:lnTo>
                    <a:pt x="6" y="15"/>
                  </a:lnTo>
                  <a:lnTo>
                    <a:pt x="6" y="13"/>
                  </a:lnTo>
                  <a:lnTo>
                    <a:pt x="7" y="11"/>
                  </a:lnTo>
                  <a:lnTo>
                    <a:pt x="7" y="9"/>
                  </a:lnTo>
                  <a:lnTo>
                    <a:pt x="7" y="8"/>
                  </a:lnTo>
                  <a:lnTo>
                    <a:pt x="8" y="7"/>
                  </a:lnTo>
                  <a:lnTo>
                    <a:pt x="8" y="6"/>
                  </a:lnTo>
                  <a:lnTo>
                    <a:pt x="8" y="4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5" y="8"/>
                  </a:lnTo>
                  <a:lnTo>
                    <a:pt x="17" y="11"/>
                  </a:lnTo>
                  <a:lnTo>
                    <a:pt x="19" y="14"/>
                  </a:lnTo>
                  <a:lnTo>
                    <a:pt x="20" y="17"/>
                  </a:lnTo>
                  <a:lnTo>
                    <a:pt x="22" y="19"/>
                  </a:lnTo>
                  <a:lnTo>
                    <a:pt x="24" y="22"/>
                  </a:lnTo>
                  <a:lnTo>
                    <a:pt x="26" y="25"/>
                  </a:lnTo>
                  <a:lnTo>
                    <a:pt x="28" y="26"/>
                  </a:lnTo>
                  <a:lnTo>
                    <a:pt x="29" y="29"/>
                  </a:lnTo>
                  <a:lnTo>
                    <a:pt x="30" y="30"/>
                  </a:lnTo>
                  <a:lnTo>
                    <a:pt x="31" y="28"/>
                  </a:lnTo>
                  <a:lnTo>
                    <a:pt x="32" y="26"/>
                  </a:lnTo>
                  <a:lnTo>
                    <a:pt x="32" y="23"/>
                  </a:lnTo>
                  <a:lnTo>
                    <a:pt x="33" y="20"/>
                  </a:lnTo>
                  <a:lnTo>
                    <a:pt x="33" y="18"/>
                  </a:lnTo>
                  <a:lnTo>
                    <a:pt x="34" y="16"/>
                  </a:lnTo>
                  <a:lnTo>
                    <a:pt x="34" y="13"/>
                  </a:lnTo>
                  <a:lnTo>
                    <a:pt x="35" y="10"/>
                  </a:lnTo>
                  <a:lnTo>
                    <a:pt x="35" y="8"/>
                  </a:lnTo>
                  <a:lnTo>
                    <a:pt x="36" y="6"/>
                  </a:lnTo>
                  <a:lnTo>
                    <a:pt x="36" y="4"/>
                  </a:lnTo>
                  <a:lnTo>
                    <a:pt x="36" y="1"/>
                  </a:lnTo>
                  <a:lnTo>
                    <a:pt x="37" y="2"/>
                  </a:lnTo>
                  <a:lnTo>
                    <a:pt x="38" y="2"/>
                  </a:lnTo>
                  <a:lnTo>
                    <a:pt x="39" y="2"/>
                  </a:lnTo>
                  <a:lnTo>
                    <a:pt x="39" y="1"/>
                  </a:lnTo>
                  <a:lnTo>
                    <a:pt x="39" y="3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38" y="8"/>
                  </a:lnTo>
                  <a:lnTo>
                    <a:pt x="38" y="9"/>
                  </a:lnTo>
                  <a:lnTo>
                    <a:pt x="38" y="10"/>
                  </a:lnTo>
                  <a:lnTo>
                    <a:pt x="38" y="12"/>
                  </a:lnTo>
                  <a:lnTo>
                    <a:pt x="37" y="14"/>
                  </a:lnTo>
                  <a:lnTo>
                    <a:pt x="37" y="16"/>
                  </a:lnTo>
                  <a:lnTo>
                    <a:pt x="36" y="17"/>
                  </a:lnTo>
                  <a:lnTo>
                    <a:pt x="36" y="18"/>
                  </a:lnTo>
                  <a:lnTo>
                    <a:pt x="35" y="19"/>
                  </a:lnTo>
                  <a:lnTo>
                    <a:pt x="35" y="21"/>
                  </a:lnTo>
                  <a:lnTo>
                    <a:pt x="35" y="23"/>
                  </a:lnTo>
                  <a:lnTo>
                    <a:pt x="34" y="26"/>
                  </a:lnTo>
                  <a:lnTo>
                    <a:pt x="34" y="27"/>
                  </a:lnTo>
                  <a:lnTo>
                    <a:pt x="34" y="29"/>
                  </a:lnTo>
                  <a:lnTo>
                    <a:pt x="33" y="31"/>
                  </a:lnTo>
                  <a:lnTo>
                    <a:pt x="33" y="34"/>
                  </a:lnTo>
                  <a:lnTo>
                    <a:pt x="32" y="35"/>
                  </a:lnTo>
                  <a:lnTo>
                    <a:pt x="32" y="37"/>
                  </a:lnTo>
                  <a:lnTo>
                    <a:pt x="32" y="38"/>
                  </a:lnTo>
                  <a:lnTo>
                    <a:pt x="32" y="40"/>
                  </a:lnTo>
                  <a:lnTo>
                    <a:pt x="31" y="40"/>
                  </a:lnTo>
                  <a:lnTo>
                    <a:pt x="30" y="4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7" name="Freeform 538"/>
            <xdr:cNvSpPr>
              <a:spLocks noEditPoints="1"/>
            </xdr:cNvSpPr>
          </xdr:nvSpPr>
          <xdr:spPr bwMode="auto">
            <a:xfrm>
              <a:off x="3353" y="1835"/>
              <a:ext cx="24" cy="28"/>
            </a:xfrm>
            <a:custGeom>
              <a:avLst/>
              <a:gdLst>
                <a:gd name="T0" fmla="*/ 9 w 24"/>
                <a:gd name="T1" fmla="*/ 3 h 28"/>
                <a:gd name="T2" fmla="*/ 13 w 24"/>
                <a:gd name="T3" fmla="*/ 1 h 28"/>
                <a:gd name="T4" fmla="*/ 16 w 24"/>
                <a:gd name="T5" fmla="*/ 1 h 28"/>
                <a:gd name="T6" fmla="*/ 19 w 24"/>
                <a:gd name="T7" fmla="*/ 1 h 28"/>
                <a:gd name="T8" fmla="*/ 23 w 24"/>
                <a:gd name="T9" fmla="*/ 4 h 28"/>
                <a:gd name="T10" fmla="*/ 24 w 24"/>
                <a:gd name="T11" fmla="*/ 7 h 28"/>
                <a:gd name="T12" fmla="*/ 23 w 24"/>
                <a:gd name="T13" fmla="*/ 12 h 28"/>
                <a:gd name="T14" fmla="*/ 22 w 24"/>
                <a:gd name="T15" fmla="*/ 16 h 28"/>
                <a:gd name="T16" fmla="*/ 21 w 24"/>
                <a:gd name="T17" fmla="*/ 20 h 28"/>
                <a:gd name="T18" fmla="*/ 20 w 24"/>
                <a:gd name="T19" fmla="*/ 23 h 28"/>
                <a:gd name="T20" fmla="*/ 20 w 24"/>
                <a:gd name="T21" fmla="*/ 24 h 28"/>
                <a:gd name="T22" fmla="*/ 22 w 24"/>
                <a:gd name="T23" fmla="*/ 25 h 28"/>
                <a:gd name="T24" fmla="*/ 23 w 24"/>
                <a:gd name="T25" fmla="*/ 25 h 28"/>
                <a:gd name="T26" fmla="*/ 23 w 24"/>
                <a:gd name="T27" fmla="*/ 25 h 28"/>
                <a:gd name="T28" fmla="*/ 23 w 24"/>
                <a:gd name="T29" fmla="*/ 25 h 28"/>
                <a:gd name="T30" fmla="*/ 23 w 24"/>
                <a:gd name="T31" fmla="*/ 27 h 28"/>
                <a:gd name="T32" fmla="*/ 21 w 24"/>
                <a:gd name="T33" fmla="*/ 27 h 28"/>
                <a:gd name="T34" fmla="*/ 20 w 24"/>
                <a:gd name="T35" fmla="*/ 27 h 28"/>
                <a:gd name="T36" fmla="*/ 18 w 24"/>
                <a:gd name="T37" fmla="*/ 27 h 28"/>
                <a:gd name="T38" fmla="*/ 16 w 24"/>
                <a:gd name="T39" fmla="*/ 26 h 28"/>
                <a:gd name="T40" fmla="*/ 16 w 24"/>
                <a:gd name="T41" fmla="*/ 24 h 28"/>
                <a:gd name="T42" fmla="*/ 15 w 24"/>
                <a:gd name="T43" fmla="*/ 25 h 28"/>
                <a:gd name="T44" fmla="*/ 12 w 24"/>
                <a:gd name="T45" fmla="*/ 27 h 28"/>
                <a:gd name="T46" fmla="*/ 8 w 24"/>
                <a:gd name="T47" fmla="*/ 28 h 28"/>
                <a:gd name="T48" fmla="*/ 6 w 24"/>
                <a:gd name="T49" fmla="*/ 28 h 28"/>
                <a:gd name="T50" fmla="*/ 2 w 24"/>
                <a:gd name="T51" fmla="*/ 26 h 28"/>
                <a:gd name="T52" fmla="*/ 0 w 24"/>
                <a:gd name="T53" fmla="*/ 23 h 28"/>
                <a:gd name="T54" fmla="*/ 1 w 24"/>
                <a:gd name="T55" fmla="*/ 19 h 28"/>
                <a:gd name="T56" fmla="*/ 4 w 24"/>
                <a:gd name="T57" fmla="*/ 16 h 28"/>
                <a:gd name="T58" fmla="*/ 7 w 24"/>
                <a:gd name="T59" fmla="*/ 14 h 28"/>
                <a:gd name="T60" fmla="*/ 14 w 24"/>
                <a:gd name="T61" fmla="*/ 14 h 28"/>
                <a:gd name="T62" fmla="*/ 17 w 24"/>
                <a:gd name="T63" fmla="*/ 12 h 28"/>
                <a:gd name="T64" fmla="*/ 18 w 24"/>
                <a:gd name="T65" fmla="*/ 11 h 28"/>
                <a:gd name="T66" fmla="*/ 19 w 24"/>
                <a:gd name="T67" fmla="*/ 9 h 28"/>
                <a:gd name="T68" fmla="*/ 18 w 24"/>
                <a:gd name="T69" fmla="*/ 5 h 28"/>
                <a:gd name="T70" fmla="*/ 16 w 24"/>
                <a:gd name="T71" fmla="*/ 4 h 28"/>
                <a:gd name="T72" fmla="*/ 13 w 24"/>
                <a:gd name="T73" fmla="*/ 4 h 28"/>
                <a:gd name="T74" fmla="*/ 10 w 24"/>
                <a:gd name="T75" fmla="*/ 4 h 28"/>
                <a:gd name="T76" fmla="*/ 8 w 24"/>
                <a:gd name="T77" fmla="*/ 5 h 28"/>
                <a:gd name="T78" fmla="*/ 7 w 24"/>
                <a:gd name="T79" fmla="*/ 4 h 28"/>
                <a:gd name="T80" fmla="*/ 16 w 24"/>
                <a:gd name="T81" fmla="*/ 14 h 28"/>
                <a:gd name="T82" fmla="*/ 11 w 24"/>
                <a:gd name="T83" fmla="*/ 15 h 28"/>
                <a:gd name="T84" fmla="*/ 7 w 24"/>
                <a:gd name="T85" fmla="*/ 18 h 28"/>
                <a:gd name="T86" fmla="*/ 6 w 24"/>
                <a:gd name="T87" fmla="*/ 22 h 28"/>
                <a:gd name="T88" fmla="*/ 7 w 24"/>
                <a:gd name="T89" fmla="*/ 24 h 28"/>
                <a:gd name="T90" fmla="*/ 8 w 24"/>
                <a:gd name="T91" fmla="*/ 25 h 28"/>
                <a:gd name="T92" fmla="*/ 11 w 24"/>
                <a:gd name="T93" fmla="*/ 25 h 28"/>
                <a:gd name="T94" fmla="*/ 14 w 24"/>
                <a:gd name="T95" fmla="*/ 24 h 28"/>
                <a:gd name="T96" fmla="*/ 16 w 24"/>
                <a:gd name="T97" fmla="*/ 23 h 28"/>
                <a:gd name="T98" fmla="*/ 18 w 24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4"/>
                <a:gd name="T151" fmla="*/ 0 h 28"/>
                <a:gd name="T152" fmla="*/ 24 w 24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4" h="28">
                  <a:moveTo>
                    <a:pt x="7" y="4"/>
                  </a:moveTo>
                  <a:lnTo>
                    <a:pt x="7" y="4"/>
                  </a:lnTo>
                  <a:lnTo>
                    <a:pt x="8" y="3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2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6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2"/>
                  </a:lnTo>
                  <a:lnTo>
                    <a:pt x="22" y="3"/>
                  </a:lnTo>
                  <a:lnTo>
                    <a:pt x="23" y="4"/>
                  </a:lnTo>
                  <a:lnTo>
                    <a:pt x="23" y="5"/>
                  </a:lnTo>
                  <a:lnTo>
                    <a:pt x="24" y="5"/>
                  </a:lnTo>
                  <a:lnTo>
                    <a:pt x="24" y="6"/>
                  </a:lnTo>
                  <a:lnTo>
                    <a:pt x="24" y="7"/>
                  </a:lnTo>
                  <a:lnTo>
                    <a:pt x="23" y="8"/>
                  </a:lnTo>
                  <a:lnTo>
                    <a:pt x="23" y="10"/>
                  </a:lnTo>
                  <a:lnTo>
                    <a:pt x="23" y="11"/>
                  </a:lnTo>
                  <a:lnTo>
                    <a:pt x="23" y="12"/>
                  </a:lnTo>
                  <a:lnTo>
                    <a:pt x="23" y="13"/>
                  </a:lnTo>
                  <a:lnTo>
                    <a:pt x="22" y="14"/>
                  </a:lnTo>
                  <a:lnTo>
                    <a:pt x="22" y="16"/>
                  </a:lnTo>
                  <a:lnTo>
                    <a:pt x="21" y="17"/>
                  </a:lnTo>
                  <a:lnTo>
                    <a:pt x="21" y="18"/>
                  </a:lnTo>
                  <a:lnTo>
                    <a:pt x="21" y="19"/>
                  </a:lnTo>
                  <a:lnTo>
                    <a:pt x="21" y="20"/>
                  </a:lnTo>
                  <a:lnTo>
                    <a:pt x="20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7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6" y="23"/>
                  </a:lnTo>
                  <a:lnTo>
                    <a:pt x="16" y="24"/>
                  </a:lnTo>
                  <a:lnTo>
                    <a:pt x="15" y="25"/>
                  </a:lnTo>
                  <a:lnTo>
                    <a:pt x="14" y="26"/>
                  </a:lnTo>
                  <a:lnTo>
                    <a:pt x="13" y="26"/>
                  </a:lnTo>
                  <a:lnTo>
                    <a:pt x="13" y="27"/>
                  </a:lnTo>
                  <a:lnTo>
                    <a:pt x="12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1" y="24"/>
                  </a:lnTo>
                  <a:lnTo>
                    <a:pt x="0" y="23"/>
                  </a:lnTo>
                  <a:lnTo>
                    <a:pt x="0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7"/>
                  </a:lnTo>
                  <a:lnTo>
                    <a:pt x="4" y="16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2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8" y="10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4" y="3"/>
                  </a:lnTo>
                  <a:lnTo>
                    <a:pt x="14" y="4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6"/>
                  </a:lnTo>
                  <a:lnTo>
                    <a:pt x="6" y="6"/>
                  </a:lnTo>
                  <a:lnTo>
                    <a:pt x="7" y="4"/>
                  </a:lnTo>
                  <a:close/>
                  <a:moveTo>
                    <a:pt x="18" y="14"/>
                  </a:move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11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7" y="18"/>
                  </a:lnTo>
                  <a:lnTo>
                    <a:pt x="6" y="19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4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4"/>
                  </a:lnTo>
                  <a:lnTo>
                    <a:pt x="15" y="24"/>
                  </a:lnTo>
                  <a:lnTo>
                    <a:pt x="15" y="23"/>
                  </a:lnTo>
                  <a:lnTo>
                    <a:pt x="16" y="23"/>
                  </a:lnTo>
                  <a:lnTo>
                    <a:pt x="16" y="22"/>
                  </a:lnTo>
                  <a:lnTo>
                    <a:pt x="18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8" name="Freeform 539"/>
            <xdr:cNvSpPr>
              <a:spLocks/>
            </xdr:cNvSpPr>
          </xdr:nvSpPr>
          <xdr:spPr bwMode="auto">
            <a:xfrm>
              <a:off x="3382" y="1835"/>
              <a:ext cx="25" cy="28"/>
            </a:xfrm>
            <a:custGeom>
              <a:avLst/>
              <a:gdLst>
                <a:gd name="T0" fmla="*/ 18 w 25"/>
                <a:gd name="T1" fmla="*/ 1 h 28"/>
                <a:gd name="T2" fmla="*/ 20 w 25"/>
                <a:gd name="T3" fmla="*/ 1 h 28"/>
                <a:gd name="T4" fmla="*/ 22 w 25"/>
                <a:gd name="T5" fmla="*/ 1 h 28"/>
                <a:gd name="T6" fmla="*/ 23 w 25"/>
                <a:gd name="T7" fmla="*/ 2 h 28"/>
                <a:gd name="T8" fmla="*/ 24 w 25"/>
                <a:gd name="T9" fmla="*/ 3 h 28"/>
                <a:gd name="T10" fmla="*/ 25 w 25"/>
                <a:gd name="T11" fmla="*/ 3 h 28"/>
                <a:gd name="T12" fmla="*/ 25 w 25"/>
                <a:gd name="T13" fmla="*/ 4 h 28"/>
                <a:gd name="T14" fmla="*/ 25 w 25"/>
                <a:gd name="T15" fmla="*/ 4 h 28"/>
                <a:gd name="T16" fmla="*/ 24 w 25"/>
                <a:gd name="T17" fmla="*/ 5 h 28"/>
                <a:gd name="T18" fmla="*/ 24 w 25"/>
                <a:gd name="T19" fmla="*/ 5 h 28"/>
                <a:gd name="T20" fmla="*/ 23 w 25"/>
                <a:gd name="T21" fmla="*/ 6 h 28"/>
                <a:gd name="T22" fmla="*/ 23 w 25"/>
                <a:gd name="T23" fmla="*/ 6 h 28"/>
                <a:gd name="T24" fmla="*/ 23 w 25"/>
                <a:gd name="T25" fmla="*/ 6 h 28"/>
                <a:gd name="T26" fmla="*/ 23 w 25"/>
                <a:gd name="T27" fmla="*/ 5 h 28"/>
                <a:gd name="T28" fmla="*/ 22 w 25"/>
                <a:gd name="T29" fmla="*/ 5 h 28"/>
                <a:gd name="T30" fmla="*/ 21 w 25"/>
                <a:gd name="T31" fmla="*/ 4 h 28"/>
                <a:gd name="T32" fmla="*/ 20 w 25"/>
                <a:gd name="T33" fmla="*/ 3 h 28"/>
                <a:gd name="T34" fmla="*/ 18 w 25"/>
                <a:gd name="T35" fmla="*/ 3 h 28"/>
                <a:gd name="T36" fmla="*/ 16 w 25"/>
                <a:gd name="T37" fmla="*/ 2 h 28"/>
                <a:gd name="T38" fmla="*/ 14 w 25"/>
                <a:gd name="T39" fmla="*/ 3 h 28"/>
                <a:gd name="T40" fmla="*/ 11 w 25"/>
                <a:gd name="T41" fmla="*/ 4 h 28"/>
                <a:gd name="T42" fmla="*/ 9 w 25"/>
                <a:gd name="T43" fmla="*/ 5 h 28"/>
                <a:gd name="T44" fmla="*/ 7 w 25"/>
                <a:gd name="T45" fmla="*/ 8 h 28"/>
                <a:gd name="T46" fmla="*/ 6 w 25"/>
                <a:gd name="T47" fmla="*/ 11 h 28"/>
                <a:gd name="T48" fmla="*/ 5 w 25"/>
                <a:gd name="T49" fmla="*/ 14 h 28"/>
                <a:gd name="T50" fmla="*/ 5 w 25"/>
                <a:gd name="T51" fmla="*/ 18 h 28"/>
                <a:gd name="T52" fmla="*/ 5 w 25"/>
                <a:gd name="T53" fmla="*/ 21 h 28"/>
                <a:gd name="T54" fmla="*/ 6 w 25"/>
                <a:gd name="T55" fmla="*/ 23 h 28"/>
                <a:gd name="T56" fmla="*/ 8 w 25"/>
                <a:gd name="T57" fmla="*/ 24 h 28"/>
                <a:gd name="T58" fmla="*/ 10 w 25"/>
                <a:gd name="T59" fmla="*/ 25 h 28"/>
                <a:gd name="T60" fmla="*/ 12 w 25"/>
                <a:gd name="T61" fmla="*/ 25 h 28"/>
                <a:gd name="T62" fmla="*/ 14 w 25"/>
                <a:gd name="T63" fmla="*/ 25 h 28"/>
                <a:gd name="T64" fmla="*/ 15 w 25"/>
                <a:gd name="T65" fmla="*/ 25 h 28"/>
                <a:gd name="T66" fmla="*/ 17 w 25"/>
                <a:gd name="T67" fmla="*/ 24 h 28"/>
                <a:gd name="T68" fmla="*/ 19 w 25"/>
                <a:gd name="T69" fmla="*/ 23 h 28"/>
                <a:gd name="T70" fmla="*/ 20 w 25"/>
                <a:gd name="T71" fmla="*/ 23 h 28"/>
                <a:gd name="T72" fmla="*/ 21 w 25"/>
                <a:gd name="T73" fmla="*/ 22 h 28"/>
                <a:gd name="T74" fmla="*/ 22 w 25"/>
                <a:gd name="T75" fmla="*/ 23 h 28"/>
                <a:gd name="T76" fmla="*/ 22 w 25"/>
                <a:gd name="T77" fmla="*/ 23 h 28"/>
                <a:gd name="T78" fmla="*/ 22 w 25"/>
                <a:gd name="T79" fmla="*/ 23 h 28"/>
                <a:gd name="T80" fmla="*/ 22 w 25"/>
                <a:gd name="T81" fmla="*/ 23 h 28"/>
                <a:gd name="T82" fmla="*/ 22 w 25"/>
                <a:gd name="T83" fmla="*/ 24 h 28"/>
                <a:gd name="T84" fmla="*/ 22 w 25"/>
                <a:gd name="T85" fmla="*/ 24 h 28"/>
                <a:gd name="T86" fmla="*/ 21 w 25"/>
                <a:gd name="T87" fmla="*/ 25 h 28"/>
                <a:gd name="T88" fmla="*/ 19 w 25"/>
                <a:gd name="T89" fmla="*/ 26 h 28"/>
                <a:gd name="T90" fmla="*/ 17 w 25"/>
                <a:gd name="T91" fmla="*/ 27 h 28"/>
                <a:gd name="T92" fmla="*/ 15 w 25"/>
                <a:gd name="T93" fmla="*/ 28 h 28"/>
                <a:gd name="T94" fmla="*/ 14 w 25"/>
                <a:gd name="T95" fmla="*/ 28 h 28"/>
                <a:gd name="T96" fmla="*/ 12 w 25"/>
                <a:gd name="T97" fmla="*/ 28 h 28"/>
                <a:gd name="T98" fmla="*/ 10 w 25"/>
                <a:gd name="T99" fmla="*/ 28 h 28"/>
                <a:gd name="T100" fmla="*/ 6 w 25"/>
                <a:gd name="T101" fmla="*/ 28 h 28"/>
                <a:gd name="T102" fmla="*/ 4 w 25"/>
                <a:gd name="T103" fmla="*/ 26 h 28"/>
                <a:gd name="T104" fmla="*/ 2 w 25"/>
                <a:gd name="T105" fmla="*/ 23 h 28"/>
                <a:gd name="T106" fmla="*/ 1 w 25"/>
                <a:gd name="T107" fmla="*/ 21 h 28"/>
                <a:gd name="T108" fmla="*/ 0 w 25"/>
                <a:gd name="T109" fmla="*/ 16 h 28"/>
                <a:gd name="T110" fmla="*/ 1 w 25"/>
                <a:gd name="T111" fmla="*/ 12 h 28"/>
                <a:gd name="T112" fmla="*/ 3 w 25"/>
                <a:gd name="T113" fmla="*/ 8 h 28"/>
                <a:gd name="T114" fmla="*/ 5 w 25"/>
                <a:gd name="T115" fmla="*/ 5 h 28"/>
                <a:gd name="T116" fmla="*/ 8 w 25"/>
                <a:gd name="T117" fmla="*/ 3 h 28"/>
                <a:gd name="T118" fmla="*/ 12 w 25"/>
                <a:gd name="T119" fmla="*/ 1 h 28"/>
                <a:gd name="T120" fmla="*/ 15 w 25"/>
                <a:gd name="T121" fmla="*/ 1 h 28"/>
                <a:gd name="T122" fmla="*/ 16 w 25"/>
                <a:gd name="T123" fmla="*/ 0 h 2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25"/>
                <a:gd name="T187" fmla="*/ 0 h 28"/>
                <a:gd name="T188" fmla="*/ 25 w 25"/>
                <a:gd name="T189" fmla="*/ 28 h 28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25" h="28">
                  <a:moveTo>
                    <a:pt x="16" y="0"/>
                  </a:moveTo>
                  <a:lnTo>
                    <a:pt x="18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2"/>
                  </a:lnTo>
                  <a:lnTo>
                    <a:pt x="24" y="3"/>
                  </a:lnTo>
                  <a:lnTo>
                    <a:pt x="25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4" y="5"/>
                  </a:lnTo>
                  <a:lnTo>
                    <a:pt x="23" y="5"/>
                  </a:lnTo>
                  <a:lnTo>
                    <a:pt x="23" y="6"/>
                  </a:lnTo>
                  <a:lnTo>
                    <a:pt x="23" y="5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7"/>
                  </a:lnTo>
                  <a:lnTo>
                    <a:pt x="7" y="8"/>
                  </a:lnTo>
                  <a:lnTo>
                    <a:pt x="6" y="10"/>
                  </a:lnTo>
                  <a:lnTo>
                    <a:pt x="6" y="11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6"/>
                  </a:lnTo>
                  <a:lnTo>
                    <a:pt x="5" y="18"/>
                  </a:lnTo>
                  <a:lnTo>
                    <a:pt x="5" y="19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1" y="22"/>
                  </a:lnTo>
                  <a:lnTo>
                    <a:pt x="22" y="22"/>
                  </a:lnTo>
                  <a:lnTo>
                    <a:pt x="22" y="23"/>
                  </a:lnTo>
                  <a:lnTo>
                    <a:pt x="22" y="24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3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5" y="6"/>
                  </a:lnTo>
                  <a:lnTo>
                    <a:pt x="5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59" name="Freeform 540"/>
            <xdr:cNvSpPr>
              <a:spLocks noEditPoints="1"/>
            </xdr:cNvSpPr>
          </xdr:nvSpPr>
          <xdr:spPr bwMode="auto">
            <a:xfrm>
              <a:off x="3410" y="1823"/>
              <a:ext cx="12" cy="40"/>
            </a:xfrm>
            <a:custGeom>
              <a:avLst/>
              <a:gdLst>
                <a:gd name="T0" fmla="*/ 4 w 12"/>
                <a:gd name="T1" fmla="*/ 22 h 40"/>
                <a:gd name="T2" fmla="*/ 4 w 12"/>
                <a:gd name="T3" fmla="*/ 19 h 40"/>
                <a:gd name="T4" fmla="*/ 4 w 12"/>
                <a:gd name="T5" fmla="*/ 17 h 40"/>
                <a:gd name="T6" fmla="*/ 4 w 12"/>
                <a:gd name="T7" fmla="*/ 14 h 40"/>
                <a:gd name="T8" fmla="*/ 5 w 12"/>
                <a:gd name="T9" fmla="*/ 14 h 40"/>
                <a:gd name="T10" fmla="*/ 6 w 12"/>
                <a:gd name="T11" fmla="*/ 13 h 40"/>
                <a:gd name="T12" fmla="*/ 7 w 12"/>
                <a:gd name="T13" fmla="*/ 13 h 40"/>
                <a:gd name="T14" fmla="*/ 7 w 12"/>
                <a:gd name="T15" fmla="*/ 13 h 40"/>
                <a:gd name="T16" fmla="*/ 8 w 12"/>
                <a:gd name="T17" fmla="*/ 14 h 40"/>
                <a:gd name="T18" fmla="*/ 9 w 12"/>
                <a:gd name="T19" fmla="*/ 13 h 40"/>
                <a:gd name="T20" fmla="*/ 10 w 12"/>
                <a:gd name="T21" fmla="*/ 13 h 40"/>
                <a:gd name="T22" fmla="*/ 10 w 12"/>
                <a:gd name="T23" fmla="*/ 13 h 40"/>
                <a:gd name="T24" fmla="*/ 10 w 12"/>
                <a:gd name="T25" fmla="*/ 15 h 40"/>
                <a:gd name="T26" fmla="*/ 9 w 12"/>
                <a:gd name="T27" fmla="*/ 17 h 40"/>
                <a:gd name="T28" fmla="*/ 8 w 12"/>
                <a:gd name="T29" fmla="*/ 20 h 40"/>
                <a:gd name="T30" fmla="*/ 8 w 12"/>
                <a:gd name="T31" fmla="*/ 23 h 40"/>
                <a:gd name="T32" fmla="*/ 6 w 12"/>
                <a:gd name="T33" fmla="*/ 30 h 40"/>
                <a:gd name="T34" fmla="*/ 6 w 12"/>
                <a:gd name="T35" fmla="*/ 33 h 40"/>
                <a:gd name="T36" fmla="*/ 5 w 12"/>
                <a:gd name="T37" fmla="*/ 35 h 40"/>
                <a:gd name="T38" fmla="*/ 5 w 12"/>
                <a:gd name="T39" fmla="*/ 38 h 40"/>
                <a:gd name="T40" fmla="*/ 4 w 12"/>
                <a:gd name="T41" fmla="*/ 39 h 40"/>
                <a:gd name="T42" fmla="*/ 4 w 12"/>
                <a:gd name="T43" fmla="*/ 40 h 40"/>
                <a:gd name="T44" fmla="*/ 4 w 12"/>
                <a:gd name="T45" fmla="*/ 39 h 40"/>
                <a:gd name="T46" fmla="*/ 3 w 12"/>
                <a:gd name="T47" fmla="*/ 39 h 40"/>
                <a:gd name="T48" fmla="*/ 2 w 12"/>
                <a:gd name="T49" fmla="*/ 39 h 40"/>
                <a:gd name="T50" fmla="*/ 2 w 12"/>
                <a:gd name="T51" fmla="*/ 40 h 40"/>
                <a:gd name="T52" fmla="*/ 2 w 12"/>
                <a:gd name="T53" fmla="*/ 39 h 40"/>
                <a:gd name="T54" fmla="*/ 1 w 12"/>
                <a:gd name="T55" fmla="*/ 39 h 40"/>
                <a:gd name="T56" fmla="*/ 1 w 12"/>
                <a:gd name="T57" fmla="*/ 39 h 40"/>
                <a:gd name="T58" fmla="*/ 1 w 12"/>
                <a:gd name="T59" fmla="*/ 36 h 40"/>
                <a:gd name="T60" fmla="*/ 2 w 12"/>
                <a:gd name="T61" fmla="*/ 34 h 40"/>
                <a:gd name="T62" fmla="*/ 2 w 12"/>
                <a:gd name="T63" fmla="*/ 31 h 40"/>
                <a:gd name="T64" fmla="*/ 4 w 12"/>
                <a:gd name="T65" fmla="*/ 23 h 40"/>
                <a:gd name="T66" fmla="*/ 11 w 12"/>
                <a:gd name="T67" fmla="*/ 1 h 40"/>
                <a:gd name="T68" fmla="*/ 11 w 12"/>
                <a:gd name="T69" fmla="*/ 1 h 40"/>
                <a:gd name="T70" fmla="*/ 12 w 12"/>
                <a:gd name="T71" fmla="*/ 2 h 40"/>
                <a:gd name="T72" fmla="*/ 12 w 12"/>
                <a:gd name="T73" fmla="*/ 4 h 40"/>
                <a:gd name="T74" fmla="*/ 12 w 12"/>
                <a:gd name="T75" fmla="*/ 5 h 40"/>
                <a:gd name="T76" fmla="*/ 12 w 12"/>
                <a:gd name="T77" fmla="*/ 6 h 40"/>
                <a:gd name="T78" fmla="*/ 11 w 12"/>
                <a:gd name="T79" fmla="*/ 7 h 40"/>
                <a:gd name="T80" fmla="*/ 9 w 12"/>
                <a:gd name="T81" fmla="*/ 7 h 40"/>
                <a:gd name="T82" fmla="*/ 8 w 12"/>
                <a:gd name="T83" fmla="*/ 7 h 40"/>
                <a:gd name="T84" fmla="*/ 8 w 12"/>
                <a:gd name="T85" fmla="*/ 7 h 40"/>
                <a:gd name="T86" fmla="*/ 7 w 12"/>
                <a:gd name="T87" fmla="*/ 6 h 40"/>
                <a:gd name="T88" fmla="*/ 7 w 12"/>
                <a:gd name="T89" fmla="*/ 5 h 40"/>
                <a:gd name="T90" fmla="*/ 7 w 12"/>
                <a:gd name="T91" fmla="*/ 4 h 40"/>
                <a:gd name="T92" fmla="*/ 7 w 12"/>
                <a:gd name="T93" fmla="*/ 3 h 40"/>
                <a:gd name="T94" fmla="*/ 8 w 12"/>
                <a:gd name="T95" fmla="*/ 1 h 40"/>
                <a:gd name="T96" fmla="*/ 10 w 12"/>
                <a:gd name="T97" fmla="*/ 1 h 40"/>
                <a:gd name="T98" fmla="*/ 10 w 12"/>
                <a:gd name="T99" fmla="*/ 0 h 40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0"/>
                <a:gd name="T152" fmla="*/ 12 w 12"/>
                <a:gd name="T153" fmla="*/ 40 h 40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0">
                  <a:moveTo>
                    <a:pt x="4" y="23"/>
                  </a:move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4" y="20"/>
                  </a:lnTo>
                  <a:lnTo>
                    <a:pt x="4" y="19"/>
                  </a:lnTo>
                  <a:lnTo>
                    <a:pt x="4" y="18"/>
                  </a:lnTo>
                  <a:lnTo>
                    <a:pt x="4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4" y="14"/>
                  </a:lnTo>
                  <a:lnTo>
                    <a:pt x="4" y="13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6" y="14"/>
                  </a:lnTo>
                  <a:lnTo>
                    <a:pt x="6" y="13"/>
                  </a:lnTo>
                  <a:lnTo>
                    <a:pt x="7" y="13"/>
                  </a:lnTo>
                  <a:lnTo>
                    <a:pt x="8" y="13"/>
                  </a:lnTo>
                  <a:lnTo>
                    <a:pt x="8" y="14"/>
                  </a:lnTo>
                  <a:lnTo>
                    <a:pt x="8" y="13"/>
                  </a:lnTo>
                  <a:lnTo>
                    <a:pt x="9" y="14"/>
                  </a:lnTo>
                  <a:lnTo>
                    <a:pt x="9" y="13"/>
                  </a:lnTo>
                  <a:lnTo>
                    <a:pt x="10" y="13"/>
                  </a:lnTo>
                  <a:lnTo>
                    <a:pt x="10" y="14"/>
                  </a:lnTo>
                  <a:lnTo>
                    <a:pt x="10" y="15"/>
                  </a:lnTo>
                  <a:lnTo>
                    <a:pt x="10" y="16"/>
                  </a:lnTo>
                  <a:lnTo>
                    <a:pt x="10" y="17"/>
                  </a:lnTo>
                  <a:lnTo>
                    <a:pt x="9" y="17"/>
                  </a:lnTo>
                  <a:lnTo>
                    <a:pt x="9" y="18"/>
                  </a:lnTo>
                  <a:lnTo>
                    <a:pt x="9" y="19"/>
                  </a:lnTo>
                  <a:lnTo>
                    <a:pt x="8" y="20"/>
                  </a:lnTo>
                  <a:lnTo>
                    <a:pt x="8" y="21"/>
                  </a:lnTo>
                  <a:lnTo>
                    <a:pt x="8" y="22"/>
                  </a:lnTo>
                  <a:lnTo>
                    <a:pt x="8" y="23"/>
                  </a:lnTo>
                  <a:lnTo>
                    <a:pt x="7" y="23"/>
                  </a:lnTo>
                  <a:lnTo>
                    <a:pt x="6" y="29"/>
                  </a:lnTo>
                  <a:lnTo>
                    <a:pt x="6" y="30"/>
                  </a:lnTo>
                  <a:lnTo>
                    <a:pt x="6" y="31"/>
                  </a:lnTo>
                  <a:lnTo>
                    <a:pt x="6" y="32"/>
                  </a:lnTo>
                  <a:lnTo>
                    <a:pt x="6" y="33"/>
                  </a:lnTo>
                  <a:lnTo>
                    <a:pt x="5" y="34"/>
                  </a:lnTo>
                  <a:lnTo>
                    <a:pt x="5" y="35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39"/>
                  </a:lnTo>
                  <a:lnTo>
                    <a:pt x="1" y="40"/>
                  </a:lnTo>
                  <a:lnTo>
                    <a:pt x="0" y="39"/>
                  </a:lnTo>
                  <a:lnTo>
                    <a:pt x="1" y="39"/>
                  </a:lnTo>
                  <a:lnTo>
                    <a:pt x="1" y="38"/>
                  </a:lnTo>
                  <a:lnTo>
                    <a:pt x="1" y="37"/>
                  </a:lnTo>
                  <a:lnTo>
                    <a:pt x="1" y="36"/>
                  </a:lnTo>
                  <a:lnTo>
                    <a:pt x="2" y="35"/>
                  </a:lnTo>
                  <a:lnTo>
                    <a:pt x="2" y="34"/>
                  </a:lnTo>
                  <a:lnTo>
                    <a:pt x="2" y="33"/>
                  </a:lnTo>
                  <a:lnTo>
                    <a:pt x="2" y="32"/>
                  </a:lnTo>
                  <a:lnTo>
                    <a:pt x="2" y="31"/>
                  </a:lnTo>
                  <a:lnTo>
                    <a:pt x="2" y="30"/>
                  </a:lnTo>
                  <a:lnTo>
                    <a:pt x="2" y="29"/>
                  </a:lnTo>
                  <a:lnTo>
                    <a:pt x="4" y="23"/>
                  </a:lnTo>
                  <a:close/>
                  <a:moveTo>
                    <a:pt x="10" y="0"/>
                  </a:moveTo>
                  <a:lnTo>
                    <a:pt x="11" y="1"/>
                  </a:lnTo>
                  <a:lnTo>
                    <a:pt x="12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2" y="5"/>
                  </a:lnTo>
                  <a:lnTo>
                    <a:pt x="12" y="6"/>
                  </a:lnTo>
                  <a:lnTo>
                    <a:pt x="11" y="6"/>
                  </a:lnTo>
                  <a:lnTo>
                    <a:pt x="11" y="7"/>
                  </a:lnTo>
                  <a:lnTo>
                    <a:pt x="10" y="7"/>
                  </a:lnTo>
                  <a:lnTo>
                    <a:pt x="9" y="7"/>
                  </a:lnTo>
                  <a:lnTo>
                    <a:pt x="8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1"/>
                  </a:lnTo>
                  <a:lnTo>
                    <a:pt x="10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0" name="Freeform 541"/>
            <xdr:cNvSpPr>
              <a:spLocks noEditPoints="1"/>
            </xdr:cNvSpPr>
          </xdr:nvSpPr>
          <xdr:spPr bwMode="auto">
            <a:xfrm>
              <a:off x="3424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1 w 27"/>
                <a:gd name="T3" fmla="*/ 1 h 28"/>
                <a:gd name="T4" fmla="*/ 24 w 27"/>
                <a:gd name="T5" fmla="*/ 3 h 28"/>
                <a:gd name="T6" fmla="*/ 26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5 w 27"/>
                <a:gd name="T15" fmla="*/ 21 h 28"/>
                <a:gd name="T16" fmla="*/ 22 w 27"/>
                <a:gd name="T17" fmla="*/ 24 h 28"/>
                <a:gd name="T18" fmla="*/ 19 w 27"/>
                <a:gd name="T19" fmla="*/ 26 h 28"/>
                <a:gd name="T20" fmla="*/ 17 w 27"/>
                <a:gd name="T21" fmla="*/ 28 h 28"/>
                <a:gd name="T22" fmla="*/ 13 w 27"/>
                <a:gd name="T23" fmla="*/ 28 h 28"/>
                <a:gd name="T24" fmla="*/ 10 w 27"/>
                <a:gd name="T25" fmla="*/ 28 h 28"/>
                <a:gd name="T26" fmla="*/ 7 w 27"/>
                <a:gd name="T27" fmla="*/ 28 h 28"/>
                <a:gd name="T28" fmla="*/ 4 w 27"/>
                <a:gd name="T29" fmla="*/ 26 h 28"/>
                <a:gd name="T30" fmla="*/ 2 w 27"/>
                <a:gd name="T31" fmla="*/ 24 h 28"/>
                <a:gd name="T32" fmla="*/ 0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3 w 27"/>
                <a:gd name="T39" fmla="*/ 8 h 28"/>
                <a:gd name="T40" fmla="*/ 6 w 27"/>
                <a:gd name="T41" fmla="*/ 5 h 28"/>
                <a:gd name="T42" fmla="*/ 8 w 27"/>
                <a:gd name="T43" fmla="*/ 3 h 28"/>
                <a:gd name="T44" fmla="*/ 11 w 27"/>
                <a:gd name="T45" fmla="*/ 1 h 28"/>
                <a:gd name="T46" fmla="*/ 15 w 27"/>
                <a:gd name="T47" fmla="*/ 1 h 28"/>
                <a:gd name="T48" fmla="*/ 16 w 27"/>
                <a:gd name="T49" fmla="*/ 0 h 28"/>
                <a:gd name="T50" fmla="*/ 13 w 27"/>
                <a:gd name="T51" fmla="*/ 26 h 28"/>
                <a:gd name="T52" fmla="*/ 16 w 27"/>
                <a:gd name="T53" fmla="*/ 25 h 28"/>
                <a:gd name="T54" fmla="*/ 18 w 27"/>
                <a:gd name="T55" fmla="*/ 23 h 28"/>
                <a:gd name="T56" fmla="*/ 20 w 27"/>
                <a:gd name="T57" fmla="*/ 22 h 28"/>
                <a:gd name="T58" fmla="*/ 21 w 27"/>
                <a:gd name="T59" fmla="*/ 19 h 28"/>
                <a:gd name="T60" fmla="*/ 22 w 27"/>
                <a:gd name="T61" fmla="*/ 15 h 28"/>
                <a:gd name="T62" fmla="*/ 23 w 27"/>
                <a:gd name="T63" fmla="*/ 13 h 28"/>
                <a:gd name="T64" fmla="*/ 23 w 27"/>
                <a:gd name="T65" fmla="*/ 10 h 28"/>
                <a:gd name="T66" fmla="*/ 22 w 27"/>
                <a:gd name="T67" fmla="*/ 7 h 28"/>
                <a:gd name="T68" fmla="*/ 21 w 27"/>
                <a:gd name="T69" fmla="*/ 5 h 28"/>
                <a:gd name="T70" fmla="*/ 20 w 27"/>
                <a:gd name="T71" fmla="*/ 4 h 28"/>
                <a:gd name="T72" fmla="*/ 17 w 27"/>
                <a:gd name="T73" fmla="*/ 3 h 28"/>
                <a:gd name="T74" fmla="*/ 15 w 27"/>
                <a:gd name="T75" fmla="*/ 3 h 28"/>
                <a:gd name="T76" fmla="*/ 12 w 27"/>
                <a:gd name="T77" fmla="*/ 4 h 28"/>
                <a:gd name="T78" fmla="*/ 9 w 27"/>
                <a:gd name="T79" fmla="*/ 5 h 28"/>
                <a:gd name="T80" fmla="*/ 8 w 27"/>
                <a:gd name="T81" fmla="*/ 7 h 28"/>
                <a:gd name="T82" fmla="*/ 7 w 27"/>
                <a:gd name="T83" fmla="*/ 10 h 28"/>
                <a:gd name="T84" fmla="*/ 6 w 27"/>
                <a:gd name="T85" fmla="*/ 13 h 28"/>
                <a:gd name="T86" fmla="*/ 5 w 27"/>
                <a:gd name="T87" fmla="*/ 15 h 28"/>
                <a:gd name="T88" fmla="*/ 5 w 27"/>
                <a:gd name="T89" fmla="*/ 19 h 28"/>
                <a:gd name="T90" fmla="*/ 6 w 27"/>
                <a:gd name="T91" fmla="*/ 22 h 28"/>
                <a:gd name="T92" fmla="*/ 7 w 27"/>
                <a:gd name="T93" fmla="*/ 23 h 28"/>
                <a:gd name="T94" fmla="*/ 8 w 27"/>
                <a:gd name="T95" fmla="*/ 25 h 28"/>
                <a:gd name="T96" fmla="*/ 10 w 27"/>
                <a:gd name="T97" fmla="*/ 26 h 28"/>
                <a:gd name="T98" fmla="*/ 11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6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1"/>
                  </a:lnTo>
                  <a:lnTo>
                    <a:pt x="22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6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6" y="14"/>
                  </a:lnTo>
                  <a:lnTo>
                    <a:pt x="26" y="16"/>
                  </a:lnTo>
                  <a:lnTo>
                    <a:pt x="26" y="19"/>
                  </a:lnTo>
                  <a:lnTo>
                    <a:pt x="25" y="21"/>
                  </a:lnTo>
                  <a:lnTo>
                    <a:pt x="24" y="23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7" y="28"/>
                  </a:lnTo>
                  <a:lnTo>
                    <a:pt x="15" y="28"/>
                  </a:lnTo>
                  <a:lnTo>
                    <a:pt x="13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5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1" y="1"/>
                  </a:lnTo>
                  <a:lnTo>
                    <a:pt x="13" y="1"/>
                  </a:lnTo>
                  <a:lnTo>
                    <a:pt x="15" y="1"/>
                  </a:lnTo>
                  <a:lnTo>
                    <a:pt x="16" y="0"/>
                  </a:lnTo>
                  <a:close/>
                  <a:moveTo>
                    <a:pt x="11" y="26"/>
                  </a:moveTo>
                  <a:lnTo>
                    <a:pt x="13" y="26"/>
                  </a:lnTo>
                  <a:lnTo>
                    <a:pt x="15" y="26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2"/>
                  </a:lnTo>
                  <a:lnTo>
                    <a:pt x="21" y="20"/>
                  </a:lnTo>
                  <a:lnTo>
                    <a:pt x="21" y="19"/>
                  </a:lnTo>
                  <a:lnTo>
                    <a:pt x="22" y="17"/>
                  </a:lnTo>
                  <a:lnTo>
                    <a:pt x="22" y="15"/>
                  </a:lnTo>
                  <a:lnTo>
                    <a:pt x="22" y="14"/>
                  </a:lnTo>
                  <a:lnTo>
                    <a:pt x="23" y="13"/>
                  </a:lnTo>
                  <a:lnTo>
                    <a:pt x="23" y="11"/>
                  </a:lnTo>
                  <a:lnTo>
                    <a:pt x="23" y="10"/>
                  </a:lnTo>
                  <a:lnTo>
                    <a:pt x="23" y="8"/>
                  </a:lnTo>
                  <a:lnTo>
                    <a:pt x="22" y="7"/>
                  </a:lnTo>
                  <a:lnTo>
                    <a:pt x="22" y="6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5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8" y="7"/>
                  </a:lnTo>
                  <a:lnTo>
                    <a:pt x="7" y="8"/>
                  </a:lnTo>
                  <a:lnTo>
                    <a:pt x="7" y="10"/>
                  </a:lnTo>
                  <a:lnTo>
                    <a:pt x="6" y="11"/>
                  </a:lnTo>
                  <a:lnTo>
                    <a:pt x="6" y="13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5" y="17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7" y="24"/>
                  </a:lnTo>
                  <a:lnTo>
                    <a:pt x="8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1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1" name="Freeform 542"/>
            <xdr:cNvSpPr>
              <a:spLocks/>
            </xdr:cNvSpPr>
          </xdr:nvSpPr>
          <xdr:spPr bwMode="auto">
            <a:xfrm>
              <a:off x="3454" y="1835"/>
              <a:ext cx="26" cy="28"/>
            </a:xfrm>
            <a:custGeom>
              <a:avLst/>
              <a:gdLst>
                <a:gd name="T0" fmla="*/ 14 w 26"/>
                <a:gd name="T1" fmla="*/ 5 h 28"/>
                <a:gd name="T2" fmla="*/ 10 w 26"/>
                <a:gd name="T3" fmla="*/ 7 h 28"/>
                <a:gd name="T4" fmla="*/ 8 w 26"/>
                <a:gd name="T5" fmla="*/ 11 h 28"/>
                <a:gd name="T6" fmla="*/ 6 w 26"/>
                <a:gd name="T7" fmla="*/ 19 h 28"/>
                <a:gd name="T8" fmla="*/ 6 w 26"/>
                <a:gd name="T9" fmla="*/ 23 h 28"/>
                <a:gd name="T10" fmla="*/ 6 w 26"/>
                <a:gd name="T11" fmla="*/ 26 h 28"/>
                <a:gd name="T12" fmla="*/ 5 w 26"/>
                <a:gd name="T13" fmla="*/ 28 h 28"/>
                <a:gd name="T14" fmla="*/ 5 w 26"/>
                <a:gd name="T15" fmla="*/ 27 h 28"/>
                <a:gd name="T16" fmla="*/ 4 w 26"/>
                <a:gd name="T17" fmla="*/ 27 h 28"/>
                <a:gd name="T18" fmla="*/ 3 w 26"/>
                <a:gd name="T19" fmla="*/ 28 h 28"/>
                <a:gd name="T20" fmla="*/ 2 w 26"/>
                <a:gd name="T21" fmla="*/ 27 h 28"/>
                <a:gd name="T22" fmla="*/ 1 w 26"/>
                <a:gd name="T23" fmla="*/ 27 h 28"/>
                <a:gd name="T24" fmla="*/ 1 w 26"/>
                <a:gd name="T25" fmla="*/ 26 h 28"/>
                <a:gd name="T26" fmla="*/ 2 w 26"/>
                <a:gd name="T27" fmla="*/ 23 h 28"/>
                <a:gd name="T28" fmla="*/ 3 w 26"/>
                <a:gd name="T29" fmla="*/ 19 h 28"/>
                <a:gd name="T30" fmla="*/ 5 w 26"/>
                <a:gd name="T31" fmla="*/ 11 h 28"/>
                <a:gd name="T32" fmla="*/ 5 w 26"/>
                <a:gd name="T33" fmla="*/ 7 h 28"/>
                <a:gd name="T34" fmla="*/ 5 w 26"/>
                <a:gd name="T35" fmla="*/ 4 h 28"/>
                <a:gd name="T36" fmla="*/ 6 w 26"/>
                <a:gd name="T37" fmla="*/ 1 h 28"/>
                <a:gd name="T38" fmla="*/ 6 w 26"/>
                <a:gd name="T39" fmla="*/ 1 h 28"/>
                <a:gd name="T40" fmla="*/ 7 w 26"/>
                <a:gd name="T41" fmla="*/ 1 h 28"/>
                <a:gd name="T42" fmla="*/ 8 w 26"/>
                <a:gd name="T43" fmla="*/ 1 h 28"/>
                <a:gd name="T44" fmla="*/ 9 w 26"/>
                <a:gd name="T45" fmla="*/ 1 h 28"/>
                <a:gd name="T46" fmla="*/ 10 w 26"/>
                <a:gd name="T47" fmla="*/ 1 h 28"/>
                <a:gd name="T48" fmla="*/ 10 w 26"/>
                <a:gd name="T49" fmla="*/ 2 h 28"/>
                <a:gd name="T50" fmla="*/ 10 w 26"/>
                <a:gd name="T51" fmla="*/ 4 h 28"/>
                <a:gd name="T52" fmla="*/ 10 w 26"/>
                <a:gd name="T53" fmla="*/ 5 h 28"/>
                <a:gd name="T54" fmla="*/ 9 w 26"/>
                <a:gd name="T55" fmla="*/ 5 h 28"/>
                <a:gd name="T56" fmla="*/ 13 w 26"/>
                <a:gd name="T57" fmla="*/ 3 h 28"/>
                <a:gd name="T58" fmla="*/ 15 w 26"/>
                <a:gd name="T59" fmla="*/ 1 h 28"/>
                <a:gd name="T60" fmla="*/ 19 w 26"/>
                <a:gd name="T61" fmla="*/ 0 h 28"/>
                <a:gd name="T62" fmla="*/ 23 w 26"/>
                <a:gd name="T63" fmla="*/ 2 h 28"/>
                <a:gd name="T64" fmla="*/ 25 w 26"/>
                <a:gd name="T65" fmla="*/ 5 h 28"/>
                <a:gd name="T66" fmla="*/ 25 w 26"/>
                <a:gd name="T67" fmla="*/ 10 h 28"/>
                <a:gd name="T68" fmla="*/ 25 w 26"/>
                <a:gd name="T69" fmla="*/ 14 h 28"/>
                <a:gd name="T70" fmla="*/ 24 w 26"/>
                <a:gd name="T71" fmla="*/ 17 h 28"/>
                <a:gd name="T72" fmla="*/ 23 w 26"/>
                <a:gd name="T73" fmla="*/ 20 h 28"/>
                <a:gd name="T74" fmla="*/ 23 w 26"/>
                <a:gd name="T75" fmla="*/ 23 h 28"/>
                <a:gd name="T76" fmla="*/ 23 w 26"/>
                <a:gd name="T77" fmla="*/ 25 h 28"/>
                <a:gd name="T78" fmla="*/ 22 w 26"/>
                <a:gd name="T79" fmla="*/ 27 h 28"/>
                <a:gd name="T80" fmla="*/ 22 w 26"/>
                <a:gd name="T81" fmla="*/ 28 h 28"/>
                <a:gd name="T82" fmla="*/ 21 w 26"/>
                <a:gd name="T83" fmla="*/ 27 h 28"/>
                <a:gd name="T84" fmla="*/ 20 w 26"/>
                <a:gd name="T85" fmla="*/ 27 h 28"/>
                <a:gd name="T86" fmla="*/ 20 w 26"/>
                <a:gd name="T87" fmla="*/ 28 h 28"/>
                <a:gd name="T88" fmla="*/ 18 w 26"/>
                <a:gd name="T89" fmla="*/ 27 h 28"/>
                <a:gd name="T90" fmla="*/ 17 w 26"/>
                <a:gd name="T91" fmla="*/ 27 h 28"/>
                <a:gd name="T92" fmla="*/ 19 w 26"/>
                <a:gd name="T93" fmla="*/ 23 h 28"/>
                <a:gd name="T94" fmla="*/ 20 w 26"/>
                <a:gd name="T95" fmla="*/ 19 h 28"/>
                <a:gd name="T96" fmla="*/ 20 w 26"/>
                <a:gd name="T97" fmla="*/ 14 h 28"/>
                <a:gd name="T98" fmla="*/ 22 w 26"/>
                <a:gd name="T99" fmla="*/ 9 h 28"/>
                <a:gd name="T100" fmla="*/ 20 w 26"/>
                <a:gd name="T101" fmla="*/ 5 h 28"/>
                <a:gd name="T102" fmla="*/ 17 w 26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6"/>
                <a:gd name="T157" fmla="*/ 0 h 28"/>
                <a:gd name="T158" fmla="*/ 26 w 26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6" h="28">
                  <a:moveTo>
                    <a:pt x="16" y="4"/>
                  </a:moveTo>
                  <a:lnTo>
                    <a:pt x="15" y="5"/>
                  </a:ln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1" y="6"/>
                  </a:lnTo>
                  <a:lnTo>
                    <a:pt x="10" y="7"/>
                  </a:lnTo>
                  <a:lnTo>
                    <a:pt x="9" y="8"/>
                  </a:lnTo>
                  <a:lnTo>
                    <a:pt x="9" y="9"/>
                  </a:lnTo>
                  <a:lnTo>
                    <a:pt x="8" y="10"/>
                  </a:lnTo>
                  <a:lnTo>
                    <a:pt x="8" y="11"/>
                  </a:lnTo>
                  <a:lnTo>
                    <a:pt x="7" y="12"/>
                  </a:lnTo>
                  <a:lnTo>
                    <a:pt x="6" y="17"/>
                  </a:lnTo>
                  <a:lnTo>
                    <a:pt x="6" y="18"/>
                  </a:lnTo>
                  <a:lnTo>
                    <a:pt x="6" y="19"/>
                  </a:lnTo>
                  <a:lnTo>
                    <a:pt x="6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6" y="25"/>
                  </a:lnTo>
                  <a:lnTo>
                    <a:pt x="6" y="26"/>
                  </a:lnTo>
                  <a:lnTo>
                    <a:pt x="6" y="27"/>
                  </a:lnTo>
                  <a:lnTo>
                    <a:pt x="5" y="27"/>
                  </a:lnTo>
                  <a:lnTo>
                    <a:pt x="5" y="28"/>
                  </a:lnTo>
                  <a:lnTo>
                    <a:pt x="5" y="27"/>
                  </a:lnTo>
                  <a:lnTo>
                    <a:pt x="5" y="28"/>
                  </a:lnTo>
                  <a:lnTo>
                    <a:pt x="5" y="27"/>
                  </a:lnTo>
                  <a:lnTo>
                    <a:pt x="4" y="27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0" y="27"/>
                  </a:lnTo>
                  <a:lnTo>
                    <a:pt x="1" y="27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2" y="22"/>
                  </a:lnTo>
                  <a:lnTo>
                    <a:pt x="3" y="21"/>
                  </a:lnTo>
                  <a:lnTo>
                    <a:pt x="3" y="20"/>
                  </a:lnTo>
                  <a:lnTo>
                    <a:pt x="3" y="19"/>
                  </a:lnTo>
                  <a:lnTo>
                    <a:pt x="3" y="18"/>
                  </a:lnTo>
                  <a:lnTo>
                    <a:pt x="3" y="17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0"/>
                  </a:lnTo>
                  <a:lnTo>
                    <a:pt x="5" y="9"/>
                  </a:lnTo>
                  <a:lnTo>
                    <a:pt x="5" y="8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4"/>
                  </a:lnTo>
                  <a:lnTo>
                    <a:pt x="5" y="3"/>
                  </a:lnTo>
                  <a:lnTo>
                    <a:pt x="5" y="2"/>
                  </a:lnTo>
                  <a:lnTo>
                    <a:pt x="5" y="1"/>
                  </a:lnTo>
                  <a:lnTo>
                    <a:pt x="6" y="1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2"/>
                  </a:lnTo>
                  <a:lnTo>
                    <a:pt x="6" y="1"/>
                  </a:lnTo>
                  <a:lnTo>
                    <a:pt x="7" y="1"/>
                  </a:lnTo>
                  <a:lnTo>
                    <a:pt x="8" y="1"/>
                  </a:lnTo>
                  <a:lnTo>
                    <a:pt x="8" y="2"/>
                  </a:lnTo>
                  <a:lnTo>
                    <a:pt x="8" y="1"/>
                  </a:lnTo>
                  <a:lnTo>
                    <a:pt x="9" y="2"/>
                  </a:lnTo>
                  <a:lnTo>
                    <a:pt x="9" y="1"/>
                  </a:lnTo>
                  <a:lnTo>
                    <a:pt x="10" y="1"/>
                  </a:lnTo>
                  <a:lnTo>
                    <a:pt x="10" y="2"/>
                  </a:lnTo>
                  <a:lnTo>
                    <a:pt x="10" y="3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1" y="5"/>
                  </a:lnTo>
                  <a:lnTo>
                    <a:pt x="12" y="4"/>
                  </a:lnTo>
                  <a:lnTo>
                    <a:pt x="13" y="3"/>
                  </a:lnTo>
                  <a:lnTo>
                    <a:pt x="14" y="2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0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3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6" y="5"/>
                  </a:lnTo>
                  <a:lnTo>
                    <a:pt x="26" y="7"/>
                  </a:lnTo>
                  <a:lnTo>
                    <a:pt x="26" y="9"/>
                  </a:lnTo>
                  <a:lnTo>
                    <a:pt x="25" y="10"/>
                  </a:lnTo>
                  <a:lnTo>
                    <a:pt x="25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5" y="15"/>
                  </a:lnTo>
                  <a:lnTo>
                    <a:pt x="25" y="16"/>
                  </a:lnTo>
                  <a:lnTo>
                    <a:pt x="24" y="17"/>
                  </a:lnTo>
                  <a:lnTo>
                    <a:pt x="24" y="18"/>
                  </a:lnTo>
                  <a:lnTo>
                    <a:pt x="24" y="19"/>
                  </a:lnTo>
                  <a:lnTo>
                    <a:pt x="24" y="20"/>
                  </a:lnTo>
                  <a:lnTo>
                    <a:pt x="23" y="20"/>
                  </a:lnTo>
                  <a:lnTo>
                    <a:pt x="23" y="21"/>
                  </a:lnTo>
                  <a:lnTo>
                    <a:pt x="23" y="22"/>
                  </a:lnTo>
                  <a:lnTo>
                    <a:pt x="23" y="23"/>
                  </a:lnTo>
                  <a:lnTo>
                    <a:pt x="23" y="24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3" y="27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2" y="28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8" y="28"/>
                  </a:lnTo>
                  <a:lnTo>
                    <a:pt x="17" y="27"/>
                  </a:lnTo>
                  <a:lnTo>
                    <a:pt x="18" y="26"/>
                  </a:lnTo>
                  <a:lnTo>
                    <a:pt x="18" y="25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19" y="22"/>
                  </a:lnTo>
                  <a:lnTo>
                    <a:pt x="19" y="21"/>
                  </a:lnTo>
                  <a:lnTo>
                    <a:pt x="20" y="19"/>
                  </a:lnTo>
                  <a:lnTo>
                    <a:pt x="20" y="18"/>
                  </a:lnTo>
                  <a:lnTo>
                    <a:pt x="20" y="17"/>
                  </a:lnTo>
                  <a:lnTo>
                    <a:pt x="20" y="16"/>
                  </a:lnTo>
                  <a:lnTo>
                    <a:pt x="20" y="14"/>
                  </a:lnTo>
                  <a:lnTo>
                    <a:pt x="21" y="12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0" y="5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2" name="Freeform 543"/>
            <xdr:cNvSpPr>
              <a:spLocks noEditPoints="1"/>
            </xdr:cNvSpPr>
          </xdr:nvSpPr>
          <xdr:spPr bwMode="auto">
            <a:xfrm>
              <a:off x="3484" y="1835"/>
              <a:ext cx="23" cy="28"/>
            </a:xfrm>
            <a:custGeom>
              <a:avLst/>
              <a:gdLst>
                <a:gd name="T0" fmla="*/ 9 w 23"/>
                <a:gd name="T1" fmla="*/ 3 h 28"/>
                <a:gd name="T2" fmla="*/ 12 w 23"/>
                <a:gd name="T3" fmla="*/ 1 h 28"/>
                <a:gd name="T4" fmla="*/ 15 w 23"/>
                <a:gd name="T5" fmla="*/ 1 h 28"/>
                <a:gd name="T6" fmla="*/ 19 w 23"/>
                <a:gd name="T7" fmla="*/ 1 h 28"/>
                <a:gd name="T8" fmla="*/ 22 w 23"/>
                <a:gd name="T9" fmla="*/ 4 h 28"/>
                <a:gd name="T10" fmla="*/ 23 w 23"/>
                <a:gd name="T11" fmla="*/ 7 h 28"/>
                <a:gd name="T12" fmla="*/ 22 w 23"/>
                <a:gd name="T13" fmla="*/ 12 h 28"/>
                <a:gd name="T14" fmla="*/ 21 w 23"/>
                <a:gd name="T15" fmla="*/ 16 h 28"/>
                <a:gd name="T16" fmla="*/ 20 w 23"/>
                <a:gd name="T17" fmla="*/ 20 h 28"/>
                <a:gd name="T18" fmla="*/ 20 w 23"/>
                <a:gd name="T19" fmla="*/ 23 h 28"/>
                <a:gd name="T20" fmla="*/ 20 w 23"/>
                <a:gd name="T21" fmla="*/ 24 h 28"/>
                <a:gd name="T22" fmla="*/ 20 w 23"/>
                <a:gd name="T23" fmla="*/ 25 h 28"/>
                <a:gd name="T24" fmla="*/ 21 w 23"/>
                <a:gd name="T25" fmla="*/ 25 h 28"/>
                <a:gd name="T26" fmla="*/ 22 w 23"/>
                <a:gd name="T27" fmla="*/ 25 h 28"/>
                <a:gd name="T28" fmla="*/ 22 w 23"/>
                <a:gd name="T29" fmla="*/ 25 h 28"/>
                <a:gd name="T30" fmla="*/ 21 w 23"/>
                <a:gd name="T31" fmla="*/ 27 h 28"/>
                <a:gd name="T32" fmla="*/ 20 w 23"/>
                <a:gd name="T33" fmla="*/ 27 h 28"/>
                <a:gd name="T34" fmla="*/ 19 w 23"/>
                <a:gd name="T35" fmla="*/ 27 h 28"/>
                <a:gd name="T36" fmla="*/ 18 w 23"/>
                <a:gd name="T37" fmla="*/ 27 h 28"/>
                <a:gd name="T38" fmla="*/ 16 w 23"/>
                <a:gd name="T39" fmla="*/ 26 h 28"/>
                <a:gd name="T40" fmla="*/ 16 w 23"/>
                <a:gd name="T41" fmla="*/ 24 h 28"/>
                <a:gd name="T42" fmla="*/ 14 w 23"/>
                <a:gd name="T43" fmla="*/ 25 h 28"/>
                <a:gd name="T44" fmla="*/ 11 w 23"/>
                <a:gd name="T45" fmla="*/ 27 h 28"/>
                <a:gd name="T46" fmla="*/ 8 w 23"/>
                <a:gd name="T47" fmla="*/ 28 h 28"/>
                <a:gd name="T48" fmla="*/ 5 w 23"/>
                <a:gd name="T49" fmla="*/ 28 h 28"/>
                <a:gd name="T50" fmla="*/ 2 w 23"/>
                <a:gd name="T51" fmla="*/ 26 h 28"/>
                <a:gd name="T52" fmla="*/ 0 w 23"/>
                <a:gd name="T53" fmla="*/ 23 h 28"/>
                <a:gd name="T54" fmla="*/ 1 w 23"/>
                <a:gd name="T55" fmla="*/ 19 h 28"/>
                <a:gd name="T56" fmla="*/ 3 w 23"/>
                <a:gd name="T57" fmla="*/ 16 h 28"/>
                <a:gd name="T58" fmla="*/ 7 w 23"/>
                <a:gd name="T59" fmla="*/ 14 h 28"/>
                <a:gd name="T60" fmla="*/ 12 w 23"/>
                <a:gd name="T61" fmla="*/ 14 h 28"/>
                <a:gd name="T62" fmla="*/ 17 w 23"/>
                <a:gd name="T63" fmla="*/ 12 h 28"/>
                <a:gd name="T64" fmla="*/ 18 w 23"/>
                <a:gd name="T65" fmla="*/ 11 h 28"/>
                <a:gd name="T66" fmla="*/ 19 w 23"/>
                <a:gd name="T67" fmla="*/ 9 h 28"/>
                <a:gd name="T68" fmla="*/ 18 w 23"/>
                <a:gd name="T69" fmla="*/ 5 h 28"/>
                <a:gd name="T70" fmla="*/ 16 w 23"/>
                <a:gd name="T71" fmla="*/ 4 h 28"/>
                <a:gd name="T72" fmla="*/ 12 w 23"/>
                <a:gd name="T73" fmla="*/ 4 h 28"/>
                <a:gd name="T74" fmla="*/ 10 w 23"/>
                <a:gd name="T75" fmla="*/ 4 h 28"/>
                <a:gd name="T76" fmla="*/ 7 w 23"/>
                <a:gd name="T77" fmla="*/ 5 h 28"/>
                <a:gd name="T78" fmla="*/ 5 w 23"/>
                <a:gd name="T79" fmla="*/ 4 h 28"/>
                <a:gd name="T80" fmla="*/ 15 w 23"/>
                <a:gd name="T81" fmla="*/ 14 h 28"/>
                <a:gd name="T82" fmla="*/ 10 w 23"/>
                <a:gd name="T83" fmla="*/ 15 h 28"/>
                <a:gd name="T84" fmla="*/ 6 w 23"/>
                <a:gd name="T85" fmla="*/ 18 h 28"/>
                <a:gd name="T86" fmla="*/ 4 w 23"/>
                <a:gd name="T87" fmla="*/ 22 h 28"/>
                <a:gd name="T88" fmla="*/ 5 w 23"/>
                <a:gd name="T89" fmla="*/ 24 h 28"/>
                <a:gd name="T90" fmla="*/ 7 w 23"/>
                <a:gd name="T91" fmla="*/ 25 h 28"/>
                <a:gd name="T92" fmla="*/ 10 w 23"/>
                <a:gd name="T93" fmla="*/ 25 h 28"/>
                <a:gd name="T94" fmla="*/ 12 w 23"/>
                <a:gd name="T95" fmla="*/ 24 h 28"/>
                <a:gd name="T96" fmla="*/ 14 w 23"/>
                <a:gd name="T97" fmla="*/ 23 h 28"/>
                <a:gd name="T98" fmla="*/ 17 w 23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3"/>
                <a:gd name="T151" fmla="*/ 0 h 28"/>
                <a:gd name="T152" fmla="*/ 23 w 23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3" h="28">
                  <a:moveTo>
                    <a:pt x="5" y="4"/>
                  </a:moveTo>
                  <a:lnTo>
                    <a:pt x="7" y="4"/>
                  </a:lnTo>
                  <a:lnTo>
                    <a:pt x="8" y="3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3"/>
                  </a:lnTo>
                  <a:lnTo>
                    <a:pt x="22" y="4"/>
                  </a:lnTo>
                  <a:lnTo>
                    <a:pt x="22" y="5"/>
                  </a:lnTo>
                  <a:lnTo>
                    <a:pt x="23" y="5"/>
                  </a:lnTo>
                  <a:lnTo>
                    <a:pt x="23" y="6"/>
                  </a:lnTo>
                  <a:lnTo>
                    <a:pt x="23" y="7"/>
                  </a:lnTo>
                  <a:lnTo>
                    <a:pt x="22" y="8"/>
                  </a:lnTo>
                  <a:lnTo>
                    <a:pt x="22" y="10"/>
                  </a:lnTo>
                  <a:lnTo>
                    <a:pt x="22" y="11"/>
                  </a:lnTo>
                  <a:lnTo>
                    <a:pt x="22" y="12"/>
                  </a:lnTo>
                  <a:lnTo>
                    <a:pt x="22" y="13"/>
                  </a:lnTo>
                  <a:lnTo>
                    <a:pt x="21" y="14"/>
                  </a:lnTo>
                  <a:lnTo>
                    <a:pt x="21" y="16"/>
                  </a:lnTo>
                  <a:lnTo>
                    <a:pt x="20" y="17"/>
                  </a:lnTo>
                  <a:lnTo>
                    <a:pt x="20" y="18"/>
                  </a:lnTo>
                  <a:lnTo>
                    <a:pt x="20" y="19"/>
                  </a:lnTo>
                  <a:lnTo>
                    <a:pt x="20" y="20"/>
                  </a:lnTo>
                  <a:lnTo>
                    <a:pt x="20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1" y="26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5" y="23"/>
                  </a:lnTo>
                  <a:lnTo>
                    <a:pt x="15" y="24"/>
                  </a:lnTo>
                  <a:lnTo>
                    <a:pt x="14" y="25"/>
                  </a:lnTo>
                  <a:lnTo>
                    <a:pt x="13" y="26"/>
                  </a:lnTo>
                  <a:lnTo>
                    <a:pt x="12" y="26"/>
                  </a:lnTo>
                  <a:lnTo>
                    <a:pt x="11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1" y="24"/>
                  </a:lnTo>
                  <a:lnTo>
                    <a:pt x="0" y="23"/>
                  </a:lnTo>
                  <a:lnTo>
                    <a:pt x="0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6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8" y="10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3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5"/>
                  </a:lnTo>
                  <a:lnTo>
                    <a:pt x="6" y="6"/>
                  </a:lnTo>
                  <a:lnTo>
                    <a:pt x="5" y="6"/>
                  </a:lnTo>
                  <a:lnTo>
                    <a:pt x="5" y="4"/>
                  </a:lnTo>
                  <a:close/>
                  <a:moveTo>
                    <a:pt x="17" y="14"/>
                  </a:move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4"/>
                  </a:lnTo>
                  <a:lnTo>
                    <a:pt x="11" y="15"/>
                  </a:lnTo>
                  <a:lnTo>
                    <a:pt x="10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5" y="19"/>
                  </a:lnTo>
                  <a:lnTo>
                    <a:pt x="4" y="20"/>
                  </a:lnTo>
                  <a:lnTo>
                    <a:pt x="4" y="21"/>
                  </a:lnTo>
                  <a:lnTo>
                    <a:pt x="4" y="22"/>
                  </a:lnTo>
                  <a:lnTo>
                    <a:pt x="4" y="23"/>
                  </a:lnTo>
                  <a:lnTo>
                    <a:pt x="5" y="23"/>
                  </a:lnTo>
                  <a:lnTo>
                    <a:pt x="5" y="24"/>
                  </a:lnTo>
                  <a:lnTo>
                    <a:pt x="6" y="24"/>
                  </a:lnTo>
                  <a:lnTo>
                    <a:pt x="6" y="25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4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5" y="22"/>
                  </a:lnTo>
                  <a:lnTo>
                    <a:pt x="17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3" name="Freeform 544"/>
            <xdr:cNvSpPr>
              <a:spLocks/>
            </xdr:cNvSpPr>
          </xdr:nvSpPr>
          <xdr:spPr bwMode="auto">
            <a:xfrm>
              <a:off x="3513" y="1821"/>
              <a:ext cx="12" cy="42"/>
            </a:xfrm>
            <a:custGeom>
              <a:avLst/>
              <a:gdLst>
                <a:gd name="T0" fmla="*/ 6 w 12"/>
                <a:gd name="T1" fmla="*/ 15 h 42"/>
                <a:gd name="T2" fmla="*/ 6 w 12"/>
                <a:gd name="T3" fmla="*/ 12 h 42"/>
                <a:gd name="T4" fmla="*/ 7 w 12"/>
                <a:gd name="T5" fmla="*/ 9 h 42"/>
                <a:gd name="T6" fmla="*/ 8 w 12"/>
                <a:gd name="T7" fmla="*/ 6 h 42"/>
                <a:gd name="T8" fmla="*/ 8 w 12"/>
                <a:gd name="T9" fmla="*/ 3 h 42"/>
                <a:gd name="T10" fmla="*/ 8 w 12"/>
                <a:gd name="T11" fmla="*/ 1 h 42"/>
                <a:gd name="T12" fmla="*/ 9 w 12"/>
                <a:gd name="T13" fmla="*/ 0 h 42"/>
                <a:gd name="T14" fmla="*/ 9 w 12"/>
                <a:gd name="T15" fmla="*/ 0 h 42"/>
                <a:gd name="T16" fmla="*/ 9 w 12"/>
                <a:gd name="T17" fmla="*/ 0 h 42"/>
                <a:gd name="T18" fmla="*/ 9 w 12"/>
                <a:gd name="T19" fmla="*/ 0 h 42"/>
                <a:gd name="T20" fmla="*/ 10 w 12"/>
                <a:gd name="T21" fmla="*/ 0 h 42"/>
                <a:gd name="T22" fmla="*/ 10 w 12"/>
                <a:gd name="T23" fmla="*/ 0 h 42"/>
                <a:gd name="T24" fmla="*/ 11 w 12"/>
                <a:gd name="T25" fmla="*/ 0 h 42"/>
                <a:gd name="T26" fmla="*/ 11 w 12"/>
                <a:gd name="T27" fmla="*/ 0 h 42"/>
                <a:gd name="T28" fmla="*/ 12 w 12"/>
                <a:gd name="T29" fmla="*/ 0 h 42"/>
                <a:gd name="T30" fmla="*/ 12 w 12"/>
                <a:gd name="T31" fmla="*/ 0 h 42"/>
                <a:gd name="T32" fmla="*/ 12 w 12"/>
                <a:gd name="T33" fmla="*/ 0 h 42"/>
                <a:gd name="T34" fmla="*/ 12 w 12"/>
                <a:gd name="T35" fmla="*/ 0 h 42"/>
                <a:gd name="T36" fmla="*/ 12 w 12"/>
                <a:gd name="T37" fmla="*/ 1 h 42"/>
                <a:gd name="T38" fmla="*/ 12 w 12"/>
                <a:gd name="T39" fmla="*/ 3 h 42"/>
                <a:gd name="T40" fmla="*/ 11 w 12"/>
                <a:gd name="T41" fmla="*/ 6 h 42"/>
                <a:gd name="T42" fmla="*/ 11 w 12"/>
                <a:gd name="T43" fmla="*/ 9 h 42"/>
                <a:gd name="T44" fmla="*/ 10 w 12"/>
                <a:gd name="T45" fmla="*/ 12 h 42"/>
                <a:gd name="T46" fmla="*/ 10 w 12"/>
                <a:gd name="T47" fmla="*/ 15 h 42"/>
                <a:gd name="T48" fmla="*/ 7 w 12"/>
                <a:gd name="T49" fmla="*/ 26 h 42"/>
                <a:gd name="T50" fmla="*/ 7 w 12"/>
                <a:gd name="T51" fmla="*/ 28 h 42"/>
                <a:gd name="T52" fmla="*/ 7 w 12"/>
                <a:gd name="T53" fmla="*/ 31 h 42"/>
                <a:gd name="T54" fmla="*/ 6 w 12"/>
                <a:gd name="T55" fmla="*/ 34 h 42"/>
                <a:gd name="T56" fmla="*/ 6 w 12"/>
                <a:gd name="T57" fmla="*/ 37 h 42"/>
                <a:gd name="T58" fmla="*/ 6 w 12"/>
                <a:gd name="T59" fmla="*/ 39 h 42"/>
                <a:gd name="T60" fmla="*/ 5 w 12"/>
                <a:gd name="T61" fmla="*/ 41 h 42"/>
                <a:gd name="T62" fmla="*/ 5 w 12"/>
                <a:gd name="T63" fmla="*/ 42 h 42"/>
                <a:gd name="T64" fmla="*/ 5 w 12"/>
                <a:gd name="T65" fmla="*/ 42 h 42"/>
                <a:gd name="T66" fmla="*/ 4 w 12"/>
                <a:gd name="T67" fmla="*/ 41 h 42"/>
                <a:gd name="T68" fmla="*/ 3 w 12"/>
                <a:gd name="T69" fmla="*/ 41 h 42"/>
                <a:gd name="T70" fmla="*/ 3 w 12"/>
                <a:gd name="T71" fmla="*/ 41 h 42"/>
                <a:gd name="T72" fmla="*/ 2 w 12"/>
                <a:gd name="T73" fmla="*/ 41 h 42"/>
                <a:gd name="T74" fmla="*/ 2 w 12"/>
                <a:gd name="T75" fmla="*/ 42 h 42"/>
                <a:gd name="T76" fmla="*/ 2 w 12"/>
                <a:gd name="T77" fmla="*/ 42 h 42"/>
                <a:gd name="T78" fmla="*/ 1 w 12"/>
                <a:gd name="T79" fmla="*/ 41 h 42"/>
                <a:gd name="T80" fmla="*/ 0 w 12"/>
                <a:gd name="T81" fmla="*/ 41 h 42"/>
                <a:gd name="T82" fmla="*/ 0 w 12"/>
                <a:gd name="T83" fmla="*/ 41 h 42"/>
                <a:gd name="T84" fmla="*/ 0 w 12"/>
                <a:gd name="T85" fmla="*/ 41 h 42"/>
                <a:gd name="T86" fmla="*/ 0 w 12"/>
                <a:gd name="T87" fmla="*/ 39 h 42"/>
                <a:gd name="T88" fmla="*/ 1 w 12"/>
                <a:gd name="T89" fmla="*/ 37 h 42"/>
                <a:gd name="T90" fmla="*/ 1 w 12"/>
                <a:gd name="T91" fmla="*/ 34 h 42"/>
                <a:gd name="T92" fmla="*/ 2 w 12"/>
                <a:gd name="T93" fmla="*/ 31 h 42"/>
                <a:gd name="T94" fmla="*/ 3 w 12"/>
                <a:gd name="T95" fmla="*/ 28 h 42"/>
                <a:gd name="T96" fmla="*/ 3 w 12"/>
                <a:gd name="T97" fmla="*/ 26 h 42"/>
                <a:gd name="T98" fmla="*/ 5 w 12"/>
                <a:gd name="T99" fmla="*/ 16 h 4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2"/>
                <a:gd name="T152" fmla="*/ 12 w 12"/>
                <a:gd name="T153" fmla="*/ 42 h 42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2">
                  <a:moveTo>
                    <a:pt x="5" y="16"/>
                  </a:moveTo>
                  <a:lnTo>
                    <a:pt x="6" y="15"/>
                  </a:lnTo>
                  <a:lnTo>
                    <a:pt x="6" y="13"/>
                  </a:lnTo>
                  <a:lnTo>
                    <a:pt x="6" y="12"/>
                  </a:lnTo>
                  <a:lnTo>
                    <a:pt x="7" y="10"/>
                  </a:lnTo>
                  <a:lnTo>
                    <a:pt x="7" y="9"/>
                  </a:lnTo>
                  <a:lnTo>
                    <a:pt x="7" y="8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9" y="1"/>
                  </a:lnTo>
                  <a:lnTo>
                    <a:pt x="9" y="0"/>
                  </a:lnTo>
                  <a:lnTo>
                    <a:pt x="9" y="1"/>
                  </a:lnTo>
                  <a:lnTo>
                    <a:pt x="9" y="0"/>
                  </a:lnTo>
                  <a:lnTo>
                    <a:pt x="10" y="0"/>
                  </a:lnTo>
                  <a:lnTo>
                    <a:pt x="11" y="0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1" y="1"/>
                  </a:lnTo>
                  <a:lnTo>
                    <a:pt x="12" y="0"/>
                  </a:lnTo>
                  <a:lnTo>
                    <a:pt x="12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1" y="6"/>
                  </a:lnTo>
                  <a:lnTo>
                    <a:pt x="11" y="8"/>
                  </a:lnTo>
                  <a:lnTo>
                    <a:pt x="11" y="9"/>
                  </a:lnTo>
                  <a:lnTo>
                    <a:pt x="10" y="10"/>
                  </a:lnTo>
                  <a:lnTo>
                    <a:pt x="10" y="12"/>
                  </a:lnTo>
                  <a:lnTo>
                    <a:pt x="10" y="13"/>
                  </a:lnTo>
                  <a:lnTo>
                    <a:pt x="10" y="15"/>
                  </a:lnTo>
                  <a:lnTo>
                    <a:pt x="9" y="16"/>
                  </a:lnTo>
                  <a:lnTo>
                    <a:pt x="7" y="26"/>
                  </a:lnTo>
                  <a:lnTo>
                    <a:pt x="7" y="28"/>
                  </a:lnTo>
                  <a:lnTo>
                    <a:pt x="7" y="30"/>
                  </a:lnTo>
                  <a:lnTo>
                    <a:pt x="7" y="31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6" y="36"/>
                  </a:lnTo>
                  <a:lnTo>
                    <a:pt x="6" y="37"/>
                  </a:lnTo>
                  <a:lnTo>
                    <a:pt x="6" y="38"/>
                  </a:lnTo>
                  <a:lnTo>
                    <a:pt x="6" y="39"/>
                  </a:lnTo>
                  <a:lnTo>
                    <a:pt x="6" y="40"/>
                  </a:lnTo>
                  <a:lnTo>
                    <a:pt x="5" y="41"/>
                  </a:lnTo>
                  <a:lnTo>
                    <a:pt x="5" y="42"/>
                  </a:lnTo>
                  <a:lnTo>
                    <a:pt x="5" y="41"/>
                  </a:lnTo>
                  <a:lnTo>
                    <a:pt x="5" y="42"/>
                  </a:lnTo>
                  <a:lnTo>
                    <a:pt x="4" y="41"/>
                  </a:lnTo>
                  <a:lnTo>
                    <a:pt x="3" y="41"/>
                  </a:lnTo>
                  <a:lnTo>
                    <a:pt x="3" y="42"/>
                  </a:lnTo>
                  <a:lnTo>
                    <a:pt x="2" y="41"/>
                  </a:lnTo>
                  <a:lnTo>
                    <a:pt x="2" y="42"/>
                  </a:lnTo>
                  <a:lnTo>
                    <a:pt x="2" y="41"/>
                  </a:lnTo>
                  <a:lnTo>
                    <a:pt x="2" y="42"/>
                  </a:lnTo>
                  <a:lnTo>
                    <a:pt x="1" y="41"/>
                  </a:lnTo>
                  <a:lnTo>
                    <a:pt x="0" y="41"/>
                  </a:lnTo>
                  <a:lnTo>
                    <a:pt x="0" y="42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1" y="37"/>
                  </a:lnTo>
                  <a:lnTo>
                    <a:pt x="1" y="36"/>
                  </a:lnTo>
                  <a:lnTo>
                    <a:pt x="1" y="34"/>
                  </a:lnTo>
                  <a:lnTo>
                    <a:pt x="2" y="33"/>
                  </a:lnTo>
                  <a:lnTo>
                    <a:pt x="2" y="31"/>
                  </a:lnTo>
                  <a:lnTo>
                    <a:pt x="3" y="30"/>
                  </a:lnTo>
                  <a:lnTo>
                    <a:pt x="3" y="28"/>
                  </a:lnTo>
                  <a:lnTo>
                    <a:pt x="3" y="26"/>
                  </a:lnTo>
                  <a:lnTo>
                    <a:pt x="5" y="1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4" name="Freeform 545"/>
            <xdr:cNvSpPr>
              <a:spLocks noEditPoints="1"/>
            </xdr:cNvSpPr>
          </xdr:nvSpPr>
          <xdr:spPr bwMode="auto">
            <a:xfrm>
              <a:off x="3542" y="1821"/>
              <a:ext cx="31" cy="42"/>
            </a:xfrm>
            <a:custGeom>
              <a:avLst/>
              <a:gdLst>
                <a:gd name="T0" fmla="*/ 19 w 31"/>
                <a:gd name="T1" fmla="*/ 37 h 42"/>
                <a:gd name="T2" fmla="*/ 18 w 31"/>
                <a:gd name="T3" fmla="*/ 39 h 42"/>
                <a:gd name="T4" fmla="*/ 16 w 31"/>
                <a:gd name="T5" fmla="*/ 41 h 42"/>
                <a:gd name="T6" fmla="*/ 12 w 31"/>
                <a:gd name="T7" fmla="*/ 42 h 42"/>
                <a:gd name="T8" fmla="*/ 8 w 31"/>
                <a:gd name="T9" fmla="*/ 42 h 42"/>
                <a:gd name="T10" fmla="*/ 5 w 31"/>
                <a:gd name="T11" fmla="*/ 41 h 42"/>
                <a:gd name="T12" fmla="*/ 2 w 31"/>
                <a:gd name="T13" fmla="*/ 37 h 42"/>
                <a:gd name="T14" fmla="*/ 0 w 31"/>
                <a:gd name="T15" fmla="*/ 33 h 42"/>
                <a:gd name="T16" fmla="*/ 1 w 31"/>
                <a:gd name="T17" fmla="*/ 27 h 42"/>
                <a:gd name="T18" fmla="*/ 4 w 31"/>
                <a:gd name="T19" fmla="*/ 20 h 42"/>
                <a:gd name="T20" fmla="*/ 8 w 31"/>
                <a:gd name="T21" fmla="*/ 17 h 42"/>
                <a:gd name="T22" fmla="*/ 12 w 31"/>
                <a:gd name="T23" fmla="*/ 15 h 42"/>
                <a:gd name="T24" fmla="*/ 16 w 31"/>
                <a:gd name="T25" fmla="*/ 15 h 42"/>
                <a:gd name="T26" fmla="*/ 19 w 31"/>
                <a:gd name="T27" fmla="*/ 15 h 42"/>
                <a:gd name="T28" fmla="*/ 21 w 31"/>
                <a:gd name="T29" fmla="*/ 17 h 42"/>
                <a:gd name="T30" fmla="*/ 22 w 31"/>
                <a:gd name="T31" fmla="*/ 19 h 42"/>
                <a:gd name="T32" fmla="*/ 23 w 31"/>
                <a:gd name="T33" fmla="*/ 19 h 42"/>
                <a:gd name="T34" fmla="*/ 24 w 31"/>
                <a:gd name="T35" fmla="*/ 15 h 42"/>
                <a:gd name="T36" fmla="*/ 25 w 31"/>
                <a:gd name="T37" fmla="*/ 10 h 42"/>
                <a:gd name="T38" fmla="*/ 26 w 31"/>
                <a:gd name="T39" fmla="*/ 4 h 42"/>
                <a:gd name="T40" fmla="*/ 26 w 31"/>
                <a:gd name="T41" fmla="*/ 0 h 42"/>
                <a:gd name="T42" fmla="*/ 27 w 31"/>
                <a:gd name="T43" fmla="*/ 0 h 42"/>
                <a:gd name="T44" fmla="*/ 28 w 31"/>
                <a:gd name="T45" fmla="*/ 0 h 42"/>
                <a:gd name="T46" fmla="*/ 28 w 31"/>
                <a:gd name="T47" fmla="*/ 0 h 42"/>
                <a:gd name="T48" fmla="*/ 28 w 31"/>
                <a:gd name="T49" fmla="*/ 0 h 42"/>
                <a:gd name="T50" fmla="*/ 29 w 31"/>
                <a:gd name="T51" fmla="*/ 0 h 42"/>
                <a:gd name="T52" fmla="*/ 30 w 31"/>
                <a:gd name="T53" fmla="*/ 0 h 42"/>
                <a:gd name="T54" fmla="*/ 31 w 31"/>
                <a:gd name="T55" fmla="*/ 0 h 42"/>
                <a:gd name="T56" fmla="*/ 31 w 31"/>
                <a:gd name="T57" fmla="*/ 0 h 42"/>
                <a:gd name="T58" fmla="*/ 30 w 31"/>
                <a:gd name="T59" fmla="*/ 5 h 42"/>
                <a:gd name="T60" fmla="*/ 28 w 31"/>
                <a:gd name="T61" fmla="*/ 12 h 42"/>
                <a:gd name="T62" fmla="*/ 26 w 31"/>
                <a:gd name="T63" fmla="*/ 20 h 42"/>
                <a:gd name="T64" fmla="*/ 25 w 31"/>
                <a:gd name="T65" fmla="*/ 28 h 42"/>
                <a:gd name="T66" fmla="*/ 25 w 31"/>
                <a:gd name="T67" fmla="*/ 32 h 42"/>
                <a:gd name="T68" fmla="*/ 24 w 31"/>
                <a:gd name="T69" fmla="*/ 35 h 42"/>
                <a:gd name="T70" fmla="*/ 24 w 31"/>
                <a:gd name="T71" fmla="*/ 38 h 42"/>
                <a:gd name="T72" fmla="*/ 23 w 31"/>
                <a:gd name="T73" fmla="*/ 41 h 42"/>
                <a:gd name="T74" fmla="*/ 23 w 31"/>
                <a:gd name="T75" fmla="*/ 41 h 42"/>
                <a:gd name="T76" fmla="*/ 22 w 31"/>
                <a:gd name="T77" fmla="*/ 41 h 42"/>
                <a:gd name="T78" fmla="*/ 21 w 31"/>
                <a:gd name="T79" fmla="*/ 41 h 42"/>
                <a:gd name="T80" fmla="*/ 20 w 31"/>
                <a:gd name="T81" fmla="*/ 41 h 42"/>
                <a:gd name="T82" fmla="*/ 20 w 31"/>
                <a:gd name="T83" fmla="*/ 41 h 42"/>
                <a:gd name="T84" fmla="*/ 20 w 31"/>
                <a:gd name="T85" fmla="*/ 41 h 42"/>
                <a:gd name="T86" fmla="*/ 19 w 31"/>
                <a:gd name="T87" fmla="*/ 41 h 42"/>
                <a:gd name="T88" fmla="*/ 18 w 31"/>
                <a:gd name="T89" fmla="*/ 41 h 42"/>
                <a:gd name="T90" fmla="*/ 11 w 31"/>
                <a:gd name="T91" fmla="*/ 39 h 42"/>
                <a:gd name="T92" fmla="*/ 16 w 31"/>
                <a:gd name="T93" fmla="*/ 38 h 42"/>
                <a:gd name="T94" fmla="*/ 18 w 31"/>
                <a:gd name="T95" fmla="*/ 36 h 42"/>
                <a:gd name="T96" fmla="*/ 20 w 31"/>
                <a:gd name="T97" fmla="*/ 32 h 42"/>
                <a:gd name="T98" fmla="*/ 21 w 31"/>
                <a:gd name="T99" fmla="*/ 28 h 42"/>
                <a:gd name="T100" fmla="*/ 22 w 31"/>
                <a:gd name="T101" fmla="*/ 23 h 42"/>
                <a:gd name="T102" fmla="*/ 21 w 31"/>
                <a:gd name="T103" fmla="*/ 19 h 42"/>
                <a:gd name="T104" fmla="*/ 19 w 31"/>
                <a:gd name="T105" fmla="*/ 18 h 42"/>
                <a:gd name="T106" fmla="*/ 16 w 31"/>
                <a:gd name="T107" fmla="*/ 17 h 42"/>
                <a:gd name="T108" fmla="*/ 12 w 31"/>
                <a:gd name="T109" fmla="*/ 19 h 42"/>
                <a:gd name="T110" fmla="*/ 9 w 31"/>
                <a:gd name="T111" fmla="*/ 20 h 42"/>
                <a:gd name="T112" fmla="*/ 7 w 31"/>
                <a:gd name="T113" fmla="*/ 25 h 42"/>
                <a:gd name="T114" fmla="*/ 6 w 31"/>
                <a:gd name="T115" fmla="*/ 28 h 42"/>
                <a:gd name="T116" fmla="*/ 6 w 31"/>
                <a:gd name="T117" fmla="*/ 35 h 42"/>
                <a:gd name="T118" fmla="*/ 7 w 31"/>
                <a:gd name="T119" fmla="*/ 37 h 42"/>
                <a:gd name="T120" fmla="*/ 9 w 31"/>
                <a:gd name="T121" fmla="*/ 39 h 42"/>
                <a:gd name="T122" fmla="*/ 11 w 31"/>
                <a:gd name="T123" fmla="*/ 39 h 42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1"/>
                <a:gd name="T187" fmla="*/ 0 h 42"/>
                <a:gd name="T188" fmla="*/ 31 w 31"/>
                <a:gd name="T189" fmla="*/ 42 h 42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1" h="42">
                  <a:moveTo>
                    <a:pt x="19" y="36"/>
                  </a:moveTo>
                  <a:lnTo>
                    <a:pt x="19" y="36"/>
                  </a:lnTo>
                  <a:lnTo>
                    <a:pt x="19" y="37"/>
                  </a:lnTo>
                  <a:lnTo>
                    <a:pt x="18" y="38"/>
                  </a:lnTo>
                  <a:lnTo>
                    <a:pt x="18" y="39"/>
                  </a:lnTo>
                  <a:lnTo>
                    <a:pt x="17" y="39"/>
                  </a:lnTo>
                  <a:lnTo>
                    <a:pt x="16" y="40"/>
                  </a:lnTo>
                  <a:lnTo>
                    <a:pt x="16" y="41"/>
                  </a:lnTo>
                  <a:lnTo>
                    <a:pt x="15" y="41"/>
                  </a:lnTo>
                  <a:lnTo>
                    <a:pt x="14" y="42"/>
                  </a:lnTo>
                  <a:lnTo>
                    <a:pt x="12" y="42"/>
                  </a:lnTo>
                  <a:lnTo>
                    <a:pt x="11" y="42"/>
                  </a:lnTo>
                  <a:lnTo>
                    <a:pt x="9" y="42"/>
                  </a:lnTo>
                  <a:lnTo>
                    <a:pt x="8" y="42"/>
                  </a:lnTo>
                  <a:lnTo>
                    <a:pt x="7" y="42"/>
                  </a:lnTo>
                  <a:lnTo>
                    <a:pt x="6" y="42"/>
                  </a:lnTo>
                  <a:lnTo>
                    <a:pt x="5" y="41"/>
                  </a:lnTo>
                  <a:lnTo>
                    <a:pt x="4" y="40"/>
                  </a:lnTo>
                  <a:lnTo>
                    <a:pt x="2" y="39"/>
                  </a:lnTo>
                  <a:lnTo>
                    <a:pt x="2" y="37"/>
                  </a:lnTo>
                  <a:lnTo>
                    <a:pt x="1" y="37"/>
                  </a:lnTo>
                  <a:lnTo>
                    <a:pt x="0" y="35"/>
                  </a:lnTo>
                  <a:lnTo>
                    <a:pt x="0" y="33"/>
                  </a:lnTo>
                  <a:lnTo>
                    <a:pt x="0" y="31"/>
                  </a:lnTo>
                  <a:lnTo>
                    <a:pt x="0" y="28"/>
                  </a:lnTo>
                  <a:lnTo>
                    <a:pt x="1" y="27"/>
                  </a:lnTo>
                  <a:lnTo>
                    <a:pt x="2" y="24"/>
                  </a:lnTo>
                  <a:lnTo>
                    <a:pt x="3" y="22"/>
                  </a:lnTo>
                  <a:lnTo>
                    <a:pt x="4" y="20"/>
                  </a:lnTo>
                  <a:lnTo>
                    <a:pt x="6" y="19"/>
                  </a:lnTo>
                  <a:lnTo>
                    <a:pt x="7" y="18"/>
                  </a:lnTo>
                  <a:lnTo>
                    <a:pt x="8" y="17"/>
                  </a:lnTo>
                  <a:lnTo>
                    <a:pt x="9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4" y="15"/>
                  </a:lnTo>
                  <a:lnTo>
                    <a:pt x="15" y="14"/>
                  </a:lnTo>
                  <a:lnTo>
                    <a:pt x="16" y="15"/>
                  </a:lnTo>
                  <a:lnTo>
                    <a:pt x="17" y="15"/>
                  </a:lnTo>
                  <a:lnTo>
                    <a:pt x="18" y="15"/>
                  </a:lnTo>
                  <a:lnTo>
                    <a:pt x="19" y="15"/>
                  </a:lnTo>
                  <a:lnTo>
                    <a:pt x="20" y="16"/>
                  </a:lnTo>
                  <a:lnTo>
                    <a:pt x="21" y="17"/>
                  </a:lnTo>
                  <a:lnTo>
                    <a:pt x="22" y="17"/>
                  </a:lnTo>
                  <a:lnTo>
                    <a:pt x="22" y="18"/>
                  </a:lnTo>
                  <a:lnTo>
                    <a:pt x="22" y="19"/>
                  </a:lnTo>
                  <a:lnTo>
                    <a:pt x="23" y="19"/>
                  </a:lnTo>
                  <a:lnTo>
                    <a:pt x="24" y="19"/>
                  </a:lnTo>
                  <a:lnTo>
                    <a:pt x="24" y="17"/>
                  </a:lnTo>
                  <a:lnTo>
                    <a:pt x="24" y="15"/>
                  </a:lnTo>
                  <a:lnTo>
                    <a:pt x="25" y="13"/>
                  </a:lnTo>
                  <a:lnTo>
                    <a:pt x="25" y="11"/>
                  </a:lnTo>
                  <a:lnTo>
                    <a:pt x="25" y="10"/>
                  </a:lnTo>
                  <a:lnTo>
                    <a:pt x="25" y="8"/>
                  </a:lnTo>
                  <a:lnTo>
                    <a:pt x="25" y="6"/>
                  </a:lnTo>
                  <a:lnTo>
                    <a:pt x="26" y="4"/>
                  </a:lnTo>
                  <a:lnTo>
                    <a:pt x="26" y="2"/>
                  </a:lnTo>
                  <a:lnTo>
                    <a:pt x="26" y="1"/>
                  </a:lnTo>
                  <a:lnTo>
                    <a:pt x="26" y="0"/>
                  </a:lnTo>
                  <a:lnTo>
                    <a:pt x="27" y="0"/>
                  </a:lnTo>
                  <a:lnTo>
                    <a:pt x="27" y="1"/>
                  </a:lnTo>
                  <a:lnTo>
                    <a:pt x="27" y="0"/>
                  </a:lnTo>
                  <a:lnTo>
                    <a:pt x="27" y="1"/>
                  </a:lnTo>
                  <a:lnTo>
                    <a:pt x="28" y="0"/>
                  </a:lnTo>
                  <a:lnTo>
                    <a:pt x="29" y="0"/>
                  </a:lnTo>
                  <a:lnTo>
                    <a:pt x="29" y="1"/>
                  </a:lnTo>
                  <a:lnTo>
                    <a:pt x="29" y="0"/>
                  </a:lnTo>
                  <a:lnTo>
                    <a:pt x="30" y="1"/>
                  </a:lnTo>
                  <a:lnTo>
                    <a:pt x="30" y="0"/>
                  </a:lnTo>
                  <a:lnTo>
                    <a:pt x="31" y="0"/>
                  </a:lnTo>
                  <a:lnTo>
                    <a:pt x="31" y="1"/>
                  </a:lnTo>
                  <a:lnTo>
                    <a:pt x="31" y="3"/>
                  </a:lnTo>
                  <a:lnTo>
                    <a:pt x="30" y="5"/>
                  </a:lnTo>
                  <a:lnTo>
                    <a:pt x="30" y="8"/>
                  </a:lnTo>
                  <a:lnTo>
                    <a:pt x="29" y="10"/>
                  </a:lnTo>
                  <a:lnTo>
                    <a:pt x="28" y="12"/>
                  </a:lnTo>
                  <a:lnTo>
                    <a:pt x="28" y="15"/>
                  </a:lnTo>
                  <a:lnTo>
                    <a:pt x="27" y="18"/>
                  </a:lnTo>
                  <a:lnTo>
                    <a:pt x="26" y="20"/>
                  </a:lnTo>
                  <a:lnTo>
                    <a:pt x="26" y="23"/>
                  </a:lnTo>
                  <a:lnTo>
                    <a:pt x="25" y="26"/>
                  </a:lnTo>
                  <a:lnTo>
                    <a:pt x="25" y="28"/>
                  </a:lnTo>
                  <a:lnTo>
                    <a:pt x="25" y="29"/>
                  </a:lnTo>
                  <a:lnTo>
                    <a:pt x="25" y="30"/>
                  </a:lnTo>
                  <a:lnTo>
                    <a:pt x="25" y="32"/>
                  </a:lnTo>
                  <a:lnTo>
                    <a:pt x="25" y="33"/>
                  </a:lnTo>
                  <a:lnTo>
                    <a:pt x="25" y="34"/>
                  </a:lnTo>
                  <a:lnTo>
                    <a:pt x="24" y="35"/>
                  </a:lnTo>
                  <a:lnTo>
                    <a:pt x="24" y="37"/>
                  </a:lnTo>
                  <a:lnTo>
                    <a:pt x="24" y="38"/>
                  </a:lnTo>
                  <a:lnTo>
                    <a:pt x="24" y="39"/>
                  </a:lnTo>
                  <a:lnTo>
                    <a:pt x="24" y="40"/>
                  </a:lnTo>
                  <a:lnTo>
                    <a:pt x="23" y="41"/>
                  </a:lnTo>
                  <a:lnTo>
                    <a:pt x="23" y="42"/>
                  </a:lnTo>
                  <a:lnTo>
                    <a:pt x="23" y="41"/>
                  </a:lnTo>
                  <a:lnTo>
                    <a:pt x="23" y="42"/>
                  </a:lnTo>
                  <a:lnTo>
                    <a:pt x="22" y="41"/>
                  </a:lnTo>
                  <a:lnTo>
                    <a:pt x="21" y="41"/>
                  </a:lnTo>
                  <a:lnTo>
                    <a:pt x="21" y="42"/>
                  </a:lnTo>
                  <a:lnTo>
                    <a:pt x="20" y="41"/>
                  </a:lnTo>
                  <a:lnTo>
                    <a:pt x="20" y="42"/>
                  </a:lnTo>
                  <a:lnTo>
                    <a:pt x="20" y="41"/>
                  </a:lnTo>
                  <a:lnTo>
                    <a:pt x="20" y="42"/>
                  </a:lnTo>
                  <a:lnTo>
                    <a:pt x="20" y="41"/>
                  </a:lnTo>
                  <a:lnTo>
                    <a:pt x="19" y="41"/>
                  </a:lnTo>
                  <a:lnTo>
                    <a:pt x="19" y="42"/>
                  </a:lnTo>
                  <a:lnTo>
                    <a:pt x="18" y="41"/>
                  </a:lnTo>
                  <a:lnTo>
                    <a:pt x="19" y="36"/>
                  </a:lnTo>
                  <a:close/>
                  <a:moveTo>
                    <a:pt x="11" y="39"/>
                  </a:moveTo>
                  <a:lnTo>
                    <a:pt x="13" y="39"/>
                  </a:lnTo>
                  <a:lnTo>
                    <a:pt x="14" y="39"/>
                  </a:lnTo>
                  <a:lnTo>
                    <a:pt x="16" y="38"/>
                  </a:lnTo>
                  <a:lnTo>
                    <a:pt x="16" y="37"/>
                  </a:lnTo>
                  <a:lnTo>
                    <a:pt x="17" y="37"/>
                  </a:lnTo>
                  <a:lnTo>
                    <a:pt x="18" y="36"/>
                  </a:lnTo>
                  <a:lnTo>
                    <a:pt x="19" y="35"/>
                  </a:lnTo>
                  <a:lnTo>
                    <a:pt x="20" y="34"/>
                  </a:lnTo>
                  <a:lnTo>
                    <a:pt x="20" y="32"/>
                  </a:lnTo>
                  <a:lnTo>
                    <a:pt x="21" y="31"/>
                  </a:lnTo>
                  <a:lnTo>
                    <a:pt x="21" y="29"/>
                  </a:lnTo>
                  <a:lnTo>
                    <a:pt x="21" y="28"/>
                  </a:lnTo>
                  <a:lnTo>
                    <a:pt x="22" y="27"/>
                  </a:lnTo>
                  <a:lnTo>
                    <a:pt x="22" y="25"/>
                  </a:lnTo>
                  <a:lnTo>
                    <a:pt x="22" y="23"/>
                  </a:lnTo>
                  <a:lnTo>
                    <a:pt x="22" y="22"/>
                  </a:lnTo>
                  <a:lnTo>
                    <a:pt x="22" y="21"/>
                  </a:lnTo>
                  <a:lnTo>
                    <a:pt x="21" y="19"/>
                  </a:lnTo>
                  <a:lnTo>
                    <a:pt x="20" y="19"/>
                  </a:lnTo>
                  <a:lnTo>
                    <a:pt x="19" y="18"/>
                  </a:lnTo>
                  <a:lnTo>
                    <a:pt x="18" y="18"/>
                  </a:lnTo>
                  <a:lnTo>
                    <a:pt x="17" y="18"/>
                  </a:lnTo>
                  <a:lnTo>
                    <a:pt x="16" y="17"/>
                  </a:lnTo>
                  <a:lnTo>
                    <a:pt x="15" y="18"/>
                  </a:lnTo>
                  <a:lnTo>
                    <a:pt x="14" y="18"/>
                  </a:lnTo>
                  <a:lnTo>
                    <a:pt x="12" y="19"/>
                  </a:lnTo>
                  <a:lnTo>
                    <a:pt x="11" y="19"/>
                  </a:lnTo>
                  <a:lnTo>
                    <a:pt x="10" y="19"/>
                  </a:lnTo>
                  <a:lnTo>
                    <a:pt x="9" y="20"/>
                  </a:lnTo>
                  <a:lnTo>
                    <a:pt x="8" y="22"/>
                  </a:lnTo>
                  <a:lnTo>
                    <a:pt x="7" y="23"/>
                  </a:lnTo>
                  <a:lnTo>
                    <a:pt x="7" y="25"/>
                  </a:lnTo>
                  <a:lnTo>
                    <a:pt x="7" y="26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6" y="31"/>
                  </a:lnTo>
                  <a:lnTo>
                    <a:pt x="6" y="33"/>
                  </a:lnTo>
                  <a:lnTo>
                    <a:pt x="6" y="35"/>
                  </a:lnTo>
                  <a:lnTo>
                    <a:pt x="6" y="36"/>
                  </a:lnTo>
                  <a:lnTo>
                    <a:pt x="7" y="37"/>
                  </a:lnTo>
                  <a:lnTo>
                    <a:pt x="7" y="38"/>
                  </a:lnTo>
                  <a:lnTo>
                    <a:pt x="8" y="39"/>
                  </a:lnTo>
                  <a:lnTo>
                    <a:pt x="9" y="39"/>
                  </a:lnTo>
                  <a:lnTo>
                    <a:pt x="10" y="39"/>
                  </a:lnTo>
                  <a:lnTo>
                    <a:pt x="11" y="39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5" name="Freeform 546"/>
            <xdr:cNvSpPr>
              <a:spLocks noEditPoints="1"/>
            </xdr:cNvSpPr>
          </xdr:nvSpPr>
          <xdr:spPr bwMode="auto">
            <a:xfrm>
              <a:off x="3572" y="1835"/>
              <a:ext cx="26" cy="28"/>
            </a:xfrm>
            <a:custGeom>
              <a:avLst/>
              <a:gdLst>
                <a:gd name="T0" fmla="*/ 20 w 26"/>
                <a:gd name="T1" fmla="*/ 1 h 28"/>
                <a:gd name="T2" fmla="*/ 23 w 26"/>
                <a:gd name="T3" fmla="*/ 3 h 28"/>
                <a:gd name="T4" fmla="*/ 25 w 26"/>
                <a:gd name="T5" fmla="*/ 6 h 28"/>
                <a:gd name="T6" fmla="*/ 26 w 26"/>
                <a:gd name="T7" fmla="*/ 11 h 28"/>
                <a:gd name="T8" fmla="*/ 25 w 26"/>
                <a:gd name="T9" fmla="*/ 13 h 28"/>
                <a:gd name="T10" fmla="*/ 25 w 26"/>
                <a:gd name="T11" fmla="*/ 13 h 28"/>
                <a:gd name="T12" fmla="*/ 25 w 26"/>
                <a:gd name="T13" fmla="*/ 14 h 28"/>
                <a:gd name="T14" fmla="*/ 25 w 26"/>
                <a:gd name="T15" fmla="*/ 14 h 28"/>
                <a:gd name="T16" fmla="*/ 22 w 26"/>
                <a:gd name="T17" fmla="*/ 14 h 28"/>
                <a:gd name="T18" fmla="*/ 20 w 26"/>
                <a:gd name="T19" fmla="*/ 14 h 28"/>
                <a:gd name="T20" fmla="*/ 17 w 26"/>
                <a:gd name="T21" fmla="*/ 14 h 28"/>
                <a:gd name="T22" fmla="*/ 14 w 26"/>
                <a:gd name="T23" fmla="*/ 14 h 28"/>
                <a:gd name="T24" fmla="*/ 12 w 26"/>
                <a:gd name="T25" fmla="*/ 14 h 28"/>
                <a:gd name="T26" fmla="*/ 10 w 26"/>
                <a:gd name="T27" fmla="*/ 14 h 28"/>
                <a:gd name="T28" fmla="*/ 8 w 26"/>
                <a:gd name="T29" fmla="*/ 14 h 28"/>
                <a:gd name="T30" fmla="*/ 6 w 26"/>
                <a:gd name="T31" fmla="*/ 14 h 28"/>
                <a:gd name="T32" fmla="*/ 6 w 26"/>
                <a:gd name="T33" fmla="*/ 14 h 28"/>
                <a:gd name="T34" fmla="*/ 5 w 26"/>
                <a:gd name="T35" fmla="*/ 14 h 28"/>
                <a:gd name="T36" fmla="*/ 5 w 26"/>
                <a:gd name="T37" fmla="*/ 15 h 28"/>
                <a:gd name="T38" fmla="*/ 5 w 26"/>
                <a:gd name="T39" fmla="*/ 15 h 28"/>
                <a:gd name="T40" fmla="*/ 5 w 26"/>
                <a:gd name="T41" fmla="*/ 18 h 28"/>
                <a:gd name="T42" fmla="*/ 6 w 26"/>
                <a:gd name="T43" fmla="*/ 22 h 28"/>
                <a:gd name="T44" fmla="*/ 8 w 26"/>
                <a:gd name="T45" fmla="*/ 24 h 28"/>
                <a:gd name="T46" fmla="*/ 12 w 26"/>
                <a:gd name="T47" fmla="*/ 25 h 28"/>
                <a:gd name="T48" fmla="*/ 14 w 26"/>
                <a:gd name="T49" fmla="*/ 25 h 28"/>
                <a:gd name="T50" fmla="*/ 17 w 26"/>
                <a:gd name="T51" fmla="*/ 25 h 28"/>
                <a:gd name="T52" fmla="*/ 19 w 26"/>
                <a:gd name="T53" fmla="*/ 23 h 28"/>
                <a:gd name="T54" fmla="*/ 22 w 26"/>
                <a:gd name="T55" fmla="*/ 23 h 28"/>
                <a:gd name="T56" fmla="*/ 21 w 26"/>
                <a:gd name="T57" fmla="*/ 24 h 28"/>
                <a:gd name="T58" fmla="*/ 19 w 26"/>
                <a:gd name="T59" fmla="*/ 26 h 28"/>
                <a:gd name="T60" fmla="*/ 16 w 26"/>
                <a:gd name="T61" fmla="*/ 27 h 28"/>
                <a:gd name="T62" fmla="*/ 13 w 26"/>
                <a:gd name="T63" fmla="*/ 28 h 28"/>
                <a:gd name="T64" fmla="*/ 11 w 26"/>
                <a:gd name="T65" fmla="*/ 28 h 28"/>
                <a:gd name="T66" fmla="*/ 6 w 26"/>
                <a:gd name="T67" fmla="*/ 27 h 28"/>
                <a:gd name="T68" fmla="*/ 3 w 26"/>
                <a:gd name="T69" fmla="*/ 24 h 28"/>
                <a:gd name="T70" fmla="*/ 1 w 26"/>
                <a:gd name="T71" fmla="*/ 20 h 28"/>
                <a:gd name="T72" fmla="*/ 0 w 26"/>
                <a:gd name="T73" fmla="*/ 14 h 28"/>
                <a:gd name="T74" fmla="*/ 3 w 26"/>
                <a:gd name="T75" fmla="*/ 9 h 28"/>
                <a:gd name="T76" fmla="*/ 6 w 26"/>
                <a:gd name="T77" fmla="*/ 5 h 28"/>
                <a:gd name="T78" fmla="*/ 11 w 26"/>
                <a:gd name="T79" fmla="*/ 2 h 28"/>
                <a:gd name="T80" fmla="*/ 15 w 26"/>
                <a:gd name="T81" fmla="*/ 0 h 28"/>
                <a:gd name="T82" fmla="*/ 7 w 26"/>
                <a:gd name="T83" fmla="*/ 12 h 28"/>
                <a:gd name="T84" fmla="*/ 9 w 26"/>
                <a:gd name="T85" fmla="*/ 13 h 28"/>
                <a:gd name="T86" fmla="*/ 11 w 26"/>
                <a:gd name="T87" fmla="*/ 12 h 28"/>
                <a:gd name="T88" fmla="*/ 13 w 26"/>
                <a:gd name="T89" fmla="*/ 12 h 28"/>
                <a:gd name="T90" fmla="*/ 14 w 26"/>
                <a:gd name="T91" fmla="*/ 12 h 28"/>
                <a:gd name="T92" fmla="*/ 16 w 26"/>
                <a:gd name="T93" fmla="*/ 13 h 28"/>
                <a:gd name="T94" fmla="*/ 18 w 26"/>
                <a:gd name="T95" fmla="*/ 12 h 28"/>
                <a:gd name="T96" fmla="*/ 20 w 26"/>
                <a:gd name="T97" fmla="*/ 12 h 28"/>
                <a:gd name="T98" fmla="*/ 22 w 26"/>
                <a:gd name="T99" fmla="*/ 11 h 28"/>
                <a:gd name="T100" fmla="*/ 22 w 26"/>
                <a:gd name="T101" fmla="*/ 8 h 28"/>
                <a:gd name="T102" fmla="*/ 21 w 26"/>
                <a:gd name="T103" fmla="*/ 5 h 28"/>
                <a:gd name="T104" fmla="*/ 18 w 26"/>
                <a:gd name="T105" fmla="*/ 3 h 28"/>
                <a:gd name="T106" fmla="*/ 14 w 26"/>
                <a:gd name="T107" fmla="*/ 3 h 28"/>
                <a:gd name="T108" fmla="*/ 11 w 26"/>
                <a:gd name="T109" fmla="*/ 4 h 28"/>
                <a:gd name="T110" fmla="*/ 9 w 26"/>
                <a:gd name="T111" fmla="*/ 6 h 28"/>
                <a:gd name="T112" fmla="*/ 7 w 26"/>
                <a:gd name="T113" fmla="*/ 10 h 28"/>
                <a:gd name="T114" fmla="*/ 6 w 26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6"/>
                <a:gd name="T175" fmla="*/ 0 h 28"/>
                <a:gd name="T176" fmla="*/ 26 w 26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6" h="28">
                  <a:moveTo>
                    <a:pt x="15" y="0"/>
                  </a:moveTo>
                  <a:lnTo>
                    <a:pt x="18" y="1"/>
                  </a:lnTo>
                  <a:lnTo>
                    <a:pt x="20" y="1"/>
                  </a:lnTo>
                  <a:lnTo>
                    <a:pt x="21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5" y="8"/>
                  </a:lnTo>
                  <a:lnTo>
                    <a:pt x="26" y="9"/>
                  </a:lnTo>
                  <a:lnTo>
                    <a:pt x="26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4" y="14"/>
                  </a:lnTo>
                  <a:lnTo>
                    <a:pt x="23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5" y="17"/>
                  </a:lnTo>
                  <a:lnTo>
                    <a:pt x="5" y="18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3"/>
                  </a:lnTo>
                  <a:lnTo>
                    <a:pt x="22" y="22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7"/>
                  </a:lnTo>
                  <a:lnTo>
                    <a:pt x="5" y="26"/>
                  </a:lnTo>
                  <a:lnTo>
                    <a:pt x="4" y="25"/>
                  </a:lnTo>
                  <a:lnTo>
                    <a:pt x="3" y="24"/>
                  </a:lnTo>
                  <a:lnTo>
                    <a:pt x="2" y="23"/>
                  </a:lnTo>
                  <a:lnTo>
                    <a:pt x="1" y="22"/>
                  </a:lnTo>
                  <a:lnTo>
                    <a:pt x="1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0" y="14"/>
                  </a:lnTo>
                  <a:lnTo>
                    <a:pt x="1" y="13"/>
                  </a:lnTo>
                  <a:lnTo>
                    <a:pt x="2" y="11"/>
                  </a:lnTo>
                  <a:lnTo>
                    <a:pt x="3" y="9"/>
                  </a:lnTo>
                  <a:lnTo>
                    <a:pt x="4" y="7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9" y="3"/>
                  </a:lnTo>
                  <a:lnTo>
                    <a:pt x="11" y="2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0"/>
                  </a:lnTo>
                  <a:close/>
                  <a:moveTo>
                    <a:pt x="6" y="12"/>
                  </a:move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3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3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1" y="12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5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6"/>
                  </a:lnTo>
                  <a:lnTo>
                    <a:pt x="8" y="7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6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6" name="Freeform 547"/>
            <xdr:cNvSpPr>
              <a:spLocks/>
            </xdr:cNvSpPr>
          </xdr:nvSpPr>
          <xdr:spPr bwMode="auto">
            <a:xfrm>
              <a:off x="3614" y="1823"/>
              <a:ext cx="37" cy="40"/>
            </a:xfrm>
            <a:custGeom>
              <a:avLst/>
              <a:gdLst>
                <a:gd name="T0" fmla="*/ 28 w 37"/>
                <a:gd name="T1" fmla="*/ 37 h 40"/>
                <a:gd name="T2" fmla="*/ 27 w 37"/>
                <a:gd name="T3" fmla="*/ 38 h 40"/>
                <a:gd name="T4" fmla="*/ 25 w 37"/>
                <a:gd name="T5" fmla="*/ 39 h 40"/>
                <a:gd name="T6" fmla="*/ 24 w 37"/>
                <a:gd name="T7" fmla="*/ 40 h 40"/>
                <a:gd name="T8" fmla="*/ 21 w 37"/>
                <a:gd name="T9" fmla="*/ 40 h 40"/>
                <a:gd name="T10" fmla="*/ 18 w 37"/>
                <a:gd name="T11" fmla="*/ 40 h 40"/>
                <a:gd name="T12" fmla="*/ 14 w 37"/>
                <a:gd name="T13" fmla="*/ 40 h 40"/>
                <a:gd name="T14" fmla="*/ 9 w 37"/>
                <a:gd name="T15" fmla="*/ 39 h 40"/>
                <a:gd name="T16" fmla="*/ 6 w 37"/>
                <a:gd name="T17" fmla="*/ 36 h 40"/>
                <a:gd name="T18" fmla="*/ 2 w 37"/>
                <a:gd name="T19" fmla="*/ 34 h 40"/>
                <a:gd name="T20" fmla="*/ 1 w 37"/>
                <a:gd name="T21" fmla="*/ 29 h 40"/>
                <a:gd name="T22" fmla="*/ 0 w 37"/>
                <a:gd name="T23" fmla="*/ 24 h 40"/>
                <a:gd name="T24" fmla="*/ 1 w 37"/>
                <a:gd name="T25" fmla="*/ 17 h 40"/>
                <a:gd name="T26" fmla="*/ 4 w 37"/>
                <a:gd name="T27" fmla="*/ 12 h 40"/>
                <a:gd name="T28" fmla="*/ 7 w 37"/>
                <a:gd name="T29" fmla="*/ 8 h 40"/>
                <a:gd name="T30" fmla="*/ 12 w 37"/>
                <a:gd name="T31" fmla="*/ 5 h 40"/>
                <a:gd name="T32" fmla="*/ 16 w 37"/>
                <a:gd name="T33" fmla="*/ 2 h 40"/>
                <a:gd name="T34" fmla="*/ 22 w 37"/>
                <a:gd name="T35" fmla="*/ 1 h 40"/>
                <a:gd name="T36" fmla="*/ 26 w 37"/>
                <a:gd name="T37" fmla="*/ 1 h 40"/>
                <a:gd name="T38" fmla="*/ 28 w 37"/>
                <a:gd name="T39" fmla="*/ 1 h 40"/>
                <a:gd name="T40" fmla="*/ 31 w 37"/>
                <a:gd name="T41" fmla="*/ 1 h 40"/>
                <a:gd name="T42" fmla="*/ 33 w 37"/>
                <a:gd name="T43" fmla="*/ 2 h 40"/>
                <a:gd name="T44" fmla="*/ 34 w 37"/>
                <a:gd name="T45" fmla="*/ 3 h 40"/>
                <a:gd name="T46" fmla="*/ 36 w 37"/>
                <a:gd name="T47" fmla="*/ 3 h 40"/>
                <a:gd name="T48" fmla="*/ 36 w 37"/>
                <a:gd name="T49" fmla="*/ 4 h 40"/>
                <a:gd name="T50" fmla="*/ 36 w 37"/>
                <a:gd name="T51" fmla="*/ 5 h 40"/>
                <a:gd name="T52" fmla="*/ 35 w 37"/>
                <a:gd name="T53" fmla="*/ 6 h 40"/>
                <a:gd name="T54" fmla="*/ 35 w 37"/>
                <a:gd name="T55" fmla="*/ 6 h 40"/>
                <a:gd name="T56" fmla="*/ 35 w 37"/>
                <a:gd name="T57" fmla="*/ 7 h 40"/>
                <a:gd name="T58" fmla="*/ 35 w 37"/>
                <a:gd name="T59" fmla="*/ 8 h 40"/>
                <a:gd name="T60" fmla="*/ 34 w 37"/>
                <a:gd name="T61" fmla="*/ 8 h 40"/>
                <a:gd name="T62" fmla="*/ 34 w 37"/>
                <a:gd name="T63" fmla="*/ 7 h 40"/>
                <a:gd name="T64" fmla="*/ 33 w 37"/>
                <a:gd name="T65" fmla="*/ 6 h 40"/>
                <a:gd name="T66" fmla="*/ 31 w 37"/>
                <a:gd name="T67" fmla="*/ 5 h 40"/>
                <a:gd name="T68" fmla="*/ 29 w 37"/>
                <a:gd name="T69" fmla="*/ 4 h 40"/>
                <a:gd name="T70" fmla="*/ 27 w 37"/>
                <a:gd name="T71" fmla="*/ 4 h 40"/>
                <a:gd name="T72" fmla="*/ 25 w 37"/>
                <a:gd name="T73" fmla="*/ 3 h 40"/>
                <a:gd name="T74" fmla="*/ 21 w 37"/>
                <a:gd name="T75" fmla="*/ 4 h 40"/>
                <a:gd name="T76" fmla="*/ 16 w 37"/>
                <a:gd name="T77" fmla="*/ 6 h 40"/>
                <a:gd name="T78" fmla="*/ 13 w 37"/>
                <a:gd name="T79" fmla="*/ 8 h 40"/>
                <a:gd name="T80" fmla="*/ 10 w 37"/>
                <a:gd name="T81" fmla="*/ 11 h 40"/>
                <a:gd name="T82" fmla="*/ 7 w 37"/>
                <a:gd name="T83" fmla="*/ 16 h 40"/>
                <a:gd name="T84" fmla="*/ 7 w 37"/>
                <a:gd name="T85" fmla="*/ 20 h 40"/>
                <a:gd name="T86" fmla="*/ 6 w 37"/>
                <a:gd name="T87" fmla="*/ 26 h 40"/>
                <a:gd name="T88" fmla="*/ 7 w 37"/>
                <a:gd name="T89" fmla="*/ 31 h 40"/>
                <a:gd name="T90" fmla="*/ 8 w 37"/>
                <a:gd name="T91" fmla="*/ 35 h 40"/>
                <a:gd name="T92" fmla="*/ 11 w 37"/>
                <a:gd name="T93" fmla="*/ 36 h 40"/>
                <a:gd name="T94" fmla="*/ 14 w 37"/>
                <a:gd name="T95" fmla="*/ 38 h 40"/>
                <a:gd name="T96" fmla="*/ 18 w 37"/>
                <a:gd name="T97" fmla="*/ 38 h 40"/>
                <a:gd name="T98" fmla="*/ 20 w 37"/>
                <a:gd name="T99" fmla="*/ 38 h 40"/>
                <a:gd name="T100" fmla="*/ 23 w 37"/>
                <a:gd name="T101" fmla="*/ 37 h 40"/>
                <a:gd name="T102" fmla="*/ 25 w 37"/>
                <a:gd name="T103" fmla="*/ 36 h 40"/>
                <a:gd name="T104" fmla="*/ 27 w 37"/>
                <a:gd name="T105" fmla="*/ 35 h 40"/>
                <a:gd name="T106" fmla="*/ 29 w 37"/>
                <a:gd name="T107" fmla="*/ 35 h 40"/>
                <a:gd name="T108" fmla="*/ 31 w 37"/>
                <a:gd name="T109" fmla="*/ 33 h 40"/>
                <a:gd name="T110" fmla="*/ 29 w 37"/>
                <a:gd name="T111" fmla="*/ 36 h 40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7"/>
                <a:gd name="T169" fmla="*/ 0 h 40"/>
                <a:gd name="T170" fmla="*/ 37 w 37"/>
                <a:gd name="T171" fmla="*/ 40 h 40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7" h="40">
                  <a:moveTo>
                    <a:pt x="29" y="36"/>
                  </a:moveTo>
                  <a:lnTo>
                    <a:pt x="28" y="37"/>
                  </a:lnTo>
                  <a:lnTo>
                    <a:pt x="27" y="38"/>
                  </a:lnTo>
                  <a:lnTo>
                    <a:pt x="26" y="38"/>
                  </a:lnTo>
                  <a:lnTo>
                    <a:pt x="25" y="39"/>
                  </a:lnTo>
                  <a:lnTo>
                    <a:pt x="24" y="40"/>
                  </a:lnTo>
                  <a:lnTo>
                    <a:pt x="22" y="40"/>
                  </a:lnTo>
                  <a:lnTo>
                    <a:pt x="21" y="40"/>
                  </a:lnTo>
                  <a:lnTo>
                    <a:pt x="19" y="40"/>
                  </a:lnTo>
                  <a:lnTo>
                    <a:pt x="18" y="40"/>
                  </a:lnTo>
                  <a:lnTo>
                    <a:pt x="17" y="40"/>
                  </a:lnTo>
                  <a:lnTo>
                    <a:pt x="14" y="40"/>
                  </a:lnTo>
                  <a:lnTo>
                    <a:pt x="12" y="40"/>
                  </a:lnTo>
                  <a:lnTo>
                    <a:pt x="9" y="39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4" y="35"/>
                  </a:lnTo>
                  <a:lnTo>
                    <a:pt x="2" y="34"/>
                  </a:lnTo>
                  <a:lnTo>
                    <a:pt x="1" y="31"/>
                  </a:lnTo>
                  <a:lnTo>
                    <a:pt x="1" y="29"/>
                  </a:lnTo>
                  <a:lnTo>
                    <a:pt x="0" y="26"/>
                  </a:lnTo>
                  <a:lnTo>
                    <a:pt x="0" y="24"/>
                  </a:lnTo>
                  <a:lnTo>
                    <a:pt x="1" y="20"/>
                  </a:lnTo>
                  <a:lnTo>
                    <a:pt x="1" y="17"/>
                  </a:lnTo>
                  <a:lnTo>
                    <a:pt x="3" y="15"/>
                  </a:lnTo>
                  <a:lnTo>
                    <a:pt x="4" y="12"/>
                  </a:lnTo>
                  <a:lnTo>
                    <a:pt x="6" y="10"/>
                  </a:lnTo>
                  <a:lnTo>
                    <a:pt x="7" y="8"/>
                  </a:lnTo>
                  <a:lnTo>
                    <a:pt x="9" y="6"/>
                  </a:lnTo>
                  <a:lnTo>
                    <a:pt x="12" y="5"/>
                  </a:lnTo>
                  <a:lnTo>
                    <a:pt x="14" y="3"/>
                  </a:lnTo>
                  <a:lnTo>
                    <a:pt x="16" y="2"/>
                  </a:lnTo>
                  <a:lnTo>
                    <a:pt x="19" y="1"/>
                  </a:lnTo>
                  <a:lnTo>
                    <a:pt x="22" y="1"/>
                  </a:lnTo>
                  <a:lnTo>
                    <a:pt x="25" y="0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8" y="1"/>
                  </a:lnTo>
                  <a:lnTo>
                    <a:pt x="29" y="1"/>
                  </a:lnTo>
                  <a:lnTo>
                    <a:pt x="31" y="1"/>
                  </a:lnTo>
                  <a:lnTo>
                    <a:pt x="32" y="2"/>
                  </a:lnTo>
                  <a:lnTo>
                    <a:pt x="33" y="2"/>
                  </a:lnTo>
                  <a:lnTo>
                    <a:pt x="34" y="2"/>
                  </a:lnTo>
                  <a:lnTo>
                    <a:pt x="34" y="3"/>
                  </a:lnTo>
                  <a:lnTo>
                    <a:pt x="35" y="3"/>
                  </a:lnTo>
                  <a:lnTo>
                    <a:pt x="36" y="3"/>
                  </a:lnTo>
                  <a:lnTo>
                    <a:pt x="37" y="3"/>
                  </a:lnTo>
                  <a:lnTo>
                    <a:pt x="36" y="4"/>
                  </a:lnTo>
                  <a:lnTo>
                    <a:pt x="36" y="5"/>
                  </a:lnTo>
                  <a:lnTo>
                    <a:pt x="35" y="6"/>
                  </a:lnTo>
                  <a:lnTo>
                    <a:pt x="35" y="7"/>
                  </a:lnTo>
                  <a:lnTo>
                    <a:pt x="35" y="8"/>
                  </a:lnTo>
                  <a:lnTo>
                    <a:pt x="34" y="8"/>
                  </a:lnTo>
                  <a:lnTo>
                    <a:pt x="34" y="7"/>
                  </a:lnTo>
                  <a:lnTo>
                    <a:pt x="33" y="7"/>
                  </a:lnTo>
                  <a:lnTo>
                    <a:pt x="33" y="6"/>
                  </a:lnTo>
                  <a:lnTo>
                    <a:pt x="32" y="6"/>
                  </a:lnTo>
                  <a:lnTo>
                    <a:pt x="31" y="5"/>
                  </a:lnTo>
                  <a:lnTo>
                    <a:pt x="30" y="5"/>
                  </a:lnTo>
                  <a:lnTo>
                    <a:pt x="29" y="4"/>
                  </a:lnTo>
                  <a:lnTo>
                    <a:pt x="28" y="4"/>
                  </a:lnTo>
                  <a:lnTo>
                    <a:pt x="27" y="4"/>
                  </a:lnTo>
                  <a:lnTo>
                    <a:pt x="26" y="4"/>
                  </a:lnTo>
                  <a:lnTo>
                    <a:pt x="25" y="3"/>
                  </a:lnTo>
                  <a:lnTo>
                    <a:pt x="23" y="4"/>
                  </a:lnTo>
                  <a:lnTo>
                    <a:pt x="21" y="4"/>
                  </a:lnTo>
                  <a:lnTo>
                    <a:pt x="18" y="5"/>
                  </a:lnTo>
                  <a:lnTo>
                    <a:pt x="16" y="6"/>
                  </a:lnTo>
                  <a:lnTo>
                    <a:pt x="15" y="7"/>
                  </a:lnTo>
                  <a:lnTo>
                    <a:pt x="13" y="8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3"/>
                  </a:lnTo>
                  <a:lnTo>
                    <a:pt x="7" y="16"/>
                  </a:lnTo>
                  <a:lnTo>
                    <a:pt x="7" y="17"/>
                  </a:lnTo>
                  <a:lnTo>
                    <a:pt x="7" y="20"/>
                  </a:lnTo>
                  <a:lnTo>
                    <a:pt x="6" y="24"/>
                  </a:lnTo>
                  <a:lnTo>
                    <a:pt x="6" y="26"/>
                  </a:lnTo>
                  <a:lnTo>
                    <a:pt x="6" y="29"/>
                  </a:lnTo>
                  <a:lnTo>
                    <a:pt x="7" y="31"/>
                  </a:lnTo>
                  <a:lnTo>
                    <a:pt x="7" y="33"/>
                  </a:lnTo>
                  <a:lnTo>
                    <a:pt x="8" y="35"/>
                  </a:lnTo>
                  <a:lnTo>
                    <a:pt x="9" y="35"/>
                  </a:lnTo>
                  <a:lnTo>
                    <a:pt x="11" y="36"/>
                  </a:lnTo>
                  <a:lnTo>
                    <a:pt x="12" y="37"/>
                  </a:lnTo>
                  <a:lnTo>
                    <a:pt x="14" y="38"/>
                  </a:lnTo>
                  <a:lnTo>
                    <a:pt x="16" y="38"/>
                  </a:lnTo>
                  <a:lnTo>
                    <a:pt x="18" y="38"/>
                  </a:lnTo>
                  <a:lnTo>
                    <a:pt x="19" y="38"/>
                  </a:lnTo>
                  <a:lnTo>
                    <a:pt x="20" y="38"/>
                  </a:lnTo>
                  <a:lnTo>
                    <a:pt x="22" y="38"/>
                  </a:lnTo>
                  <a:lnTo>
                    <a:pt x="23" y="37"/>
                  </a:lnTo>
                  <a:lnTo>
                    <a:pt x="24" y="37"/>
                  </a:lnTo>
                  <a:lnTo>
                    <a:pt x="25" y="36"/>
                  </a:lnTo>
                  <a:lnTo>
                    <a:pt x="26" y="36"/>
                  </a:lnTo>
                  <a:lnTo>
                    <a:pt x="27" y="35"/>
                  </a:lnTo>
                  <a:lnTo>
                    <a:pt x="28" y="35"/>
                  </a:lnTo>
                  <a:lnTo>
                    <a:pt x="29" y="35"/>
                  </a:lnTo>
                  <a:lnTo>
                    <a:pt x="30" y="34"/>
                  </a:lnTo>
                  <a:lnTo>
                    <a:pt x="31" y="33"/>
                  </a:lnTo>
                  <a:lnTo>
                    <a:pt x="31" y="34"/>
                  </a:lnTo>
                  <a:lnTo>
                    <a:pt x="29" y="3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7" name="Freeform 548"/>
            <xdr:cNvSpPr>
              <a:spLocks noEditPoints="1"/>
            </xdr:cNvSpPr>
          </xdr:nvSpPr>
          <xdr:spPr bwMode="auto">
            <a:xfrm>
              <a:off x="3651" y="1823"/>
              <a:ext cx="12" cy="40"/>
            </a:xfrm>
            <a:custGeom>
              <a:avLst/>
              <a:gdLst>
                <a:gd name="T0" fmla="*/ 4 w 12"/>
                <a:gd name="T1" fmla="*/ 22 h 40"/>
                <a:gd name="T2" fmla="*/ 4 w 12"/>
                <a:gd name="T3" fmla="*/ 19 h 40"/>
                <a:gd name="T4" fmla="*/ 4 w 12"/>
                <a:gd name="T5" fmla="*/ 17 h 40"/>
                <a:gd name="T6" fmla="*/ 4 w 12"/>
                <a:gd name="T7" fmla="*/ 14 h 40"/>
                <a:gd name="T8" fmla="*/ 5 w 12"/>
                <a:gd name="T9" fmla="*/ 14 h 40"/>
                <a:gd name="T10" fmla="*/ 6 w 12"/>
                <a:gd name="T11" fmla="*/ 13 h 40"/>
                <a:gd name="T12" fmla="*/ 6 w 12"/>
                <a:gd name="T13" fmla="*/ 13 h 40"/>
                <a:gd name="T14" fmla="*/ 6 w 12"/>
                <a:gd name="T15" fmla="*/ 13 h 40"/>
                <a:gd name="T16" fmla="*/ 7 w 12"/>
                <a:gd name="T17" fmla="*/ 14 h 40"/>
                <a:gd name="T18" fmla="*/ 8 w 12"/>
                <a:gd name="T19" fmla="*/ 13 h 40"/>
                <a:gd name="T20" fmla="*/ 9 w 12"/>
                <a:gd name="T21" fmla="*/ 13 h 40"/>
                <a:gd name="T22" fmla="*/ 9 w 12"/>
                <a:gd name="T23" fmla="*/ 13 h 40"/>
                <a:gd name="T24" fmla="*/ 9 w 12"/>
                <a:gd name="T25" fmla="*/ 15 h 40"/>
                <a:gd name="T26" fmla="*/ 8 w 12"/>
                <a:gd name="T27" fmla="*/ 17 h 40"/>
                <a:gd name="T28" fmla="*/ 7 w 12"/>
                <a:gd name="T29" fmla="*/ 20 h 40"/>
                <a:gd name="T30" fmla="*/ 7 w 12"/>
                <a:gd name="T31" fmla="*/ 23 h 40"/>
                <a:gd name="T32" fmla="*/ 6 w 12"/>
                <a:gd name="T33" fmla="*/ 30 h 40"/>
                <a:gd name="T34" fmla="*/ 6 w 12"/>
                <a:gd name="T35" fmla="*/ 33 h 40"/>
                <a:gd name="T36" fmla="*/ 5 w 12"/>
                <a:gd name="T37" fmla="*/ 35 h 40"/>
                <a:gd name="T38" fmla="*/ 5 w 12"/>
                <a:gd name="T39" fmla="*/ 38 h 40"/>
                <a:gd name="T40" fmla="*/ 4 w 12"/>
                <a:gd name="T41" fmla="*/ 39 h 40"/>
                <a:gd name="T42" fmla="*/ 4 w 12"/>
                <a:gd name="T43" fmla="*/ 40 h 40"/>
                <a:gd name="T44" fmla="*/ 3 w 12"/>
                <a:gd name="T45" fmla="*/ 39 h 40"/>
                <a:gd name="T46" fmla="*/ 3 w 12"/>
                <a:gd name="T47" fmla="*/ 39 h 40"/>
                <a:gd name="T48" fmla="*/ 2 w 12"/>
                <a:gd name="T49" fmla="*/ 39 h 40"/>
                <a:gd name="T50" fmla="*/ 1 w 12"/>
                <a:gd name="T51" fmla="*/ 40 h 40"/>
                <a:gd name="T52" fmla="*/ 1 w 12"/>
                <a:gd name="T53" fmla="*/ 39 h 40"/>
                <a:gd name="T54" fmla="*/ 0 w 12"/>
                <a:gd name="T55" fmla="*/ 39 h 40"/>
                <a:gd name="T56" fmla="*/ 0 w 12"/>
                <a:gd name="T57" fmla="*/ 39 h 40"/>
                <a:gd name="T58" fmla="*/ 0 w 12"/>
                <a:gd name="T59" fmla="*/ 36 h 40"/>
                <a:gd name="T60" fmla="*/ 1 w 12"/>
                <a:gd name="T61" fmla="*/ 34 h 40"/>
                <a:gd name="T62" fmla="*/ 1 w 12"/>
                <a:gd name="T63" fmla="*/ 31 h 40"/>
                <a:gd name="T64" fmla="*/ 4 w 12"/>
                <a:gd name="T65" fmla="*/ 23 h 40"/>
                <a:gd name="T66" fmla="*/ 10 w 12"/>
                <a:gd name="T67" fmla="*/ 1 h 40"/>
                <a:gd name="T68" fmla="*/ 11 w 12"/>
                <a:gd name="T69" fmla="*/ 1 h 40"/>
                <a:gd name="T70" fmla="*/ 12 w 12"/>
                <a:gd name="T71" fmla="*/ 2 h 40"/>
                <a:gd name="T72" fmla="*/ 12 w 12"/>
                <a:gd name="T73" fmla="*/ 4 h 40"/>
                <a:gd name="T74" fmla="*/ 11 w 12"/>
                <a:gd name="T75" fmla="*/ 5 h 40"/>
                <a:gd name="T76" fmla="*/ 11 w 12"/>
                <a:gd name="T77" fmla="*/ 6 h 40"/>
                <a:gd name="T78" fmla="*/ 10 w 12"/>
                <a:gd name="T79" fmla="*/ 7 h 40"/>
                <a:gd name="T80" fmla="*/ 9 w 12"/>
                <a:gd name="T81" fmla="*/ 7 h 40"/>
                <a:gd name="T82" fmla="*/ 8 w 12"/>
                <a:gd name="T83" fmla="*/ 7 h 40"/>
                <a:gd name="T84" fmla="*/ 7 w 12"/>
                <a:gd name="T85" fmla="*/ 7 h 40"/>
                <a:gd name="T86" fmla="*/ 6 w 12"/>
                <a:gd name="T87" fmla="*/ 6 h 40"/>
                <a:gd name="T88" fmla="*/ 6 w 12"/>
                <a:gd name="T89" fmla="*/ 5 h 40"/>
                <a:gd name="T90" fmla="*/ 6 w 12"/>
                <a:gd name="T91" fmla="*/ 4 h 40"/>
                <a:gd name="T92" fmla="*/ 6 w 12"/>
                <a:gd name="T93" fmla="*/ 3 h 40"/>
                <a:gd name="T94" fmla="*/ 7 w 12"/>
                <a:gd name="T95" fmla="*/ 1 h 40"/>
                <a:gd name="T96" fmla="*/ 9 w 12"/>
                <a:gd name="T97" fmla="*/ 1 h 40"/>
                <a:gd name="T98" fmla="*/ 10 w 12"/>
                <a:gd name="T99" fmla="*/ 0 h 40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0"/>
                <a:gd name="T152" fmla="*/ 12 w 12"/>
                <a:gd name="T153" fmla="*/ 40 h 40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0">
                  <a:moveTo>
                    <a:pt x="4" y="23"/>
                  </a:move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4" y="20"/>
                  </a:lnTo>
                  <a:lnTo>
                    <a:pt x="4" y="19"/>
                  </a:lnTo>
                  <a:lnTo>
                    <a:pt x="4" y="18"/>
                  </a:lnTo>
                  <a:lnTo>
                    <a:pt x="4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4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6" y="13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8" y="13"/>
                  </a:lnTo>
                  <a:lnTo>
                    <a:pt x="9" y="13"/>
                  </a:lnTo>
                  <a:lnTo>
                    <a:pt x="10" y="13"/>
                  </a:lnTo>
                  <a:lnTo>
                    <a:pt x="9" y="14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8" y="17"/>
                  </a:lnTo>
                  <a:lnTo>
                    <a:pt x="8" y="18"/>
                  </a:lnTo>
                  <a:lnTo>
                    <a:pt x="8" y="19"/>
                  </a:lnTo>
                  <a:lnTo>
                    <a:pt x="7" y="20"/>
                  </a:lnTo>
                  <a:lnTo>
                    <a:pt x="7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6" y="29"/>
                  </a:lnTo>
                  <a:lnTo>
                    <a:pt x="6" y="30"/>
                  </a:lnTo>
                  <a:lnTo>
                    <a:pt x="6" y="31"/>
                  </a:lnTo>
                  <a:lnTo>
                    <a:pt x="6" y="32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6" y="35"/>
                  </a:lnTo>
                  <a:lnTo>
                    <a:pt x="5" y="35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40"/>
                  </a:lnTo>
                  <a:lnTo>
                    <a:pt x="1" y="39"/>
                  </a:lnTo>
                  <a:lnTo>
                    <a:pt x="0" y="39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0" y="36"/>
                  </a:lnTo>
                  <a:lnTo>
                    <a:pt x="1" y="35"/>
                  </a:lnTo>
                  <a:lnTo>
                    <a:pt x="1" y="34"/>
                  </a:lnTo>
                  <a:lnTo>
                    <a:pt x="1" y="33"/>
                  </a:lnTo>
                  <a:lnTo>
                    <a:pt x="1" y="32"/>
                  </a:lnTo>
                  <a:lnTo>
                    <a:pt x="1" y="31"/>
                  </a:lnTo>
                  <a:lnTo>
                    <a:pt x="1" y="30"/>
                  </a:lnTo>
                  <a:lnTo>
                    <a:pt x="2" y="29"/>
                  </a:lnTo>
                  <a:lnTo>
                    <a:pt x="4" y="23"/>
                  </a:lnTo>
                  <a:close/>
                  <a:moveTo>
                    <a:pt x="10" y="0"/>
                  </a:moveTo>
                  <a:lnTo>
                    <a:pt x="10" y="1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11" y="6"/>
                  </a:lnTo>
                  <a:lnTo>
                    <a:pt x="10" y="6"/>
                  </a:lnTo>
                  <a:lnTo>
                    <a:pt x="10" y="7"/>
                  </a:lnTo>
                  <a:lnTo>
                    <a:pt x="9" y="7"/>
                  </a:lnTo>
                  <a:lnTo>
                    <a:pt x="8" y="7"/>
                  </a:lnTo>
                  <a:lnTo>
                    <a:pt x="7" y="7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8" name="Freeform 549"/>
            <xdr:cNvSpPr>
              <a:spLocks noEditPoints="1"/>
            </xdr:cNvSpPr>
          </xdr:nvSpPr>
          <xdr:spPr bwMode="auto">
            <a:xfrm>
              <a:off x="3665" y="1835"/>
              <a:ext cx="25" cy="28"/>
            </a:xfrm>
            <a:custGeom>
              <a:avLst/>
              <a:gdLst>
                <a:gd name="T0" fmla="*/ 19 w 25"/>
                <a:gd name="T1" fmla="*/ 1 h 28"/>
                <a:gd name="T2" fmla="*/ 22 w 25"/>
                <a:gd name="T3" fmla="*/ 3 h 28"/>
                <a:gd name="T4" fmla="*/ 24 w 25"/>
                <a:gd name="T5" fmla="*/ 6 h 28"/>
                <a:gd name="T6" fmla="*/ 25 w 25"/>
                <a:gd name="T7" fmla="*/ 11 h 28"/>
                <a:gd name="T8" fmla="*/ 24 w 25"/>
                <a:gd name="T9" fmla="*/ 13 h 28"/>
                <a:gd name="T10" fmla="*/ 24 w 25"/>
                <a:gd name="T11" fmla="*/ 13 h 28"/>
                <a:gd name="T12" fmla="*/ 24 w 25"/>
                <a:gd name="T13" fmla="*/ 14 h 28"/>
                <a:gd name="T14" fmla="*/ 24 w 25"/>
                <a:gd name="T15" fmla="*/ 14 h 28"/>
                <a:gd name="T16" fmla="*/ 21 w 25"/>
                <a:gd name="T17" fmla="*/ 14 h 28"/>
                <a:gd name="T18" fmla="*/ 19 w 25"/>
                <a:gd name="T19" fmla="*/ 14 h 28"/>
                <a:gd name="T20" fmla="*/ 16 w 25"/>
                <a:gd name="T21" fmla="*/ 14 h 28"/>
                <a:gd name="T22" fmla="*/ 13 w 25"/>
                <a:gd name="T23" fmla="*/ 14 h 28"/>
                <a:gd name="T24" fmla="*/ 10 w 25"/>
                <a:gd name="T25" fmla="*/ 14 h 28"/>
                <a:gd name="T26" fmla="*/ 10 w 25"/>
                <a:gd name="T27" fmla="*/ 14 h 28"/>
                <a:gd name="T28" fmla="*/ 7 w 25"/>
                <a:gd name="T29" fmla="*/ 14 h 28"/>
                <a:gd name="T30" fmla="*/ 5 w 25"/>
                <a:gd name="T31" fmla="*/ 14 h 28"/>
                <a:gd name="T32" fmla="*/ 4 w 25"/>
                <a:gd name="T33" fmla="*/ 14 h 28"/>
                <a:gd name="T34" fmla="*/ 5 w 25"/>
                <a:gd name="T35" fmla="*/ 14 h 28"/>
                <a:gd name="T36" fmla="*/ 5 w 25"/>
                <a:gd name="T37" fmla="*/ 15 h 28"/>
                <a:gd name="T38" fmla="*/ 5 w 25"/>
                <a:gd name="T39" fmla="*/ 15 h 28"/>
                <a:gd name="T40" fmla="*/ 4 w 25"/>
                <a:gd name="T41" fmla="*/ 18 h 28"/>
                <a:gd name="T42" fmla="*/ 5 w 25"/>
                <a:gd name="T43" fmla="*/ 22 h 28"/>
                <a:gd name="T44" fmla="*/ 7 w 25"/>
                <a:gd name="T45" fmla="*/ 24 h 28"/>
                <a:gd name="T46" fmla="*/ 10 w 25"/>
                <a:gd name="T47" fmla="*/ 25 h 28"/>
                <a:gd name="T48" fmla="*/ 13 w 25"/>
                <a:gd name="T49" fmla="*/ 25 h 28"/>
                <a:gd name="T50" fmla="*/ 16 w 25"/>
                <a:gd name="T51" fmla="*/ 25 h 28"/>
                <a:gd name="T52" fmla="*/ 19 w 25"/>
                <a:gd name="T53" fmla="*/ 23 h 28"/>
                <a:gd name="T54" fmla="*/ 20 w 25"/>
                <a:gd name="T55" fmla="*/ 23 h 28"/>
                <a:gd name="T56" fmla="*/ 20 w 25"/>
                <a:gd name="T57" fmla="*/ 24 h 28"/>
                <a:gd name="T58" fmla="*/ 19 w 25"/>
                <a:gd name="T59" fmla="*/ 26 h 28"/>
                <a:gd name="T60" fmla="*/ 16 w 25"/>
                <a:gd name="T61" fmla="*/ 27 h 28"/>
                <a:gd name="T62" fmla="*/ 13 w 25"/>
                <a:gd name="T63" fmla="*/ 28 h 28"/>
                <a:gd name="T64" fmla="*/ 11 w 25"/>
                <a:gd name="T65" fmla="*/ 28 h 28"/>
                <a:gd name="T66" fmla="*/ 6 w 25"/>
                <a:gd name="T67" fmla="*/ 27 h 28"/>
                <a:gd name="T68" fmla="*/ 1 w 25"/>
                <a:gd name="T69" fmla="*/ 24 h 28"/>
                <a:gd name="T70" fmla="*/ 0 w 25"/>
                <a:gd name="T71" fmla="*/ 20 h 28"/>
                <a:gd name="T72" fmla="*/ 1 w 25"/>
                <a:gd name="T73" fmla="*/ 14 h 28"/>
                <a:gd name="T74" fmla="*/ 2 w 25"/>
                <a:gd name="T75" fmla="*/ 9 h 28"/>
                <a:gd name="T76" fmla="*/ 5 w 25"/>
                <a:gd name="T77" fmla="*/ 5 h 28"/>
                <a:gd name="T78" fmla="*/ 10 w 25"/>
                <a:gd name="T79" fmla="*/ 2 h 28"/>
                <a:gd name="T80" fmla="*/ 16 w 25"/>
                <a:gd name="T81" fmla="*/ 0 h 28"/>
                <a:gd name="T82" fmla="*/ 6 w 25"/>
                <a:gd name="T83" fmla="*/ 12 h 28"/>
                <a:gd name="T84" fmla="*/ 8 w 25"/>
                <a:gd name="T85" fmla="*/ 13 h 28"/>
                <a:gd name="T86" fmla="*/ 10 w 25"/>
                <a:gd name="T87" fmla="*/ 12 h 28"/>
                <a:gd name="T88" fmla="*/ 11 w 25"/>
                <a:gd name="T89" fmla="*/ 12 h 28"/>
                <a:gd name="T90" fmla="*/ 13 w 25"/>
                <a:gd name="T91" fmla="*/ 12 h 28"/>
                <a:gd name="T92" fmla="*/ 15 w 25"/>
                <a:gd name="T93" fmla="*/ 13 h 28"/>
                <a:gd name="T94" fmla="*/ 17 w 25"/>
                <a:gd name="T95" fmla="*/ 12 h 28"/>
                <a:gd name="T96" fmla="*/ 19 w 25"/>
                <a:gd name="T97" fmla="*/ 12 h 28"/>
                <a:gd name="T98" fmla="*/ 20 w 25"/>
                <a:gd name="T99" fmla="*/ 11 h 28"/>
                <a:gd name="T100" fmla="*/ 20 w 25"/>
                <a:gd name="T101" fmla="*/ 8 h 28"/>
                <a:gd name="T102" fmla="*/ 20 w 25"/>
                <a:gd name="T103" fmla="*/ 5 h 28"/>
                <a:gd name="T104" fmla="*/ 17 w 25"/>
                <a:gd name="T105" fmla="*/ 3 h 28"/>
                <a:gd name="T106" fmla="*/ 13 w 25"/>
                <a:gd name="T107" fmla="*/ 3 h 28"/>
                <a:gd name="T108" fmla="*/ 10 w 25"/>
                <a:gd name="T109" fmla="*/ 4 h 28"/>
                <a:gd name="T110" fmla="*/ 8 w 25"/>
                <a:gd name="T111" fmla="*/ 6 h 28"/>
                <a:gd name="T112" fmla="*/ 6 w 25"/>
                <a:gd name="T113" fmla="*/ 10 h 28"/>
                <a:gd name="T114" fmla="*/ 6 w 25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5"/>
                <a:gd name="T175" fmla="*/ 0 h 28"/>
                <a:gd name="T176" fmla="*/ 25 w 25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5" h="28">
                  <a:moveTo>
                    <a:pt x="16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2"/>
                  </a:lnTo>
                  <a:lnTo>
                    <a:pt x="22" y="3"/>
                  </a:lnTo>
                  <a:lnTo>
                    <a:pt x="23" y="4"/>
                  </a:lnTo>
                  <a:lnTo>
                    <a:pt x="24" y="5"/>
                  </a:lnTo>
                  <a:lnTo>
                    <a:pt x="24" y="6"/>
                  </a:lnTo>
                  <a:lnTo>
                    <a:pt x="24" y="8"/>
                  </a:lnTo>
                  <a:lnTo>
                    <a:pt x="25" y="9"/>
                  </a:lnTo>
                  <a:lnTo>
                    <a:pt x="25" y="11"/>
                  </a:lnTo>
                  <a:lnTo>
                    <a:pt x="25" y="12"/>
                  </a:lnTo>
                  <a:lnTo>
                    <a:pt x="24" y="13"/>
                  </a:lnTo>
                  <a:lnTo>
                    <a:pt x="24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4" y="14"/>
                  </a:lnTo>
                  <a:lnTo>
                    <a:pt x="5" y="14"/>
                  </a:lnTo>
                  <a:lnTo>
                    <a:pt x="4" y="14"/>
                  </a:lnTo>
                  <a:lnTo>
                    <a:pt x="5" y="14"/>
                  </a:lnTo>
                  <a:lnTo>
                    <a:pt x="5" y="15"/>
                  </a:lnTo>
                  <a:lnTo>
                    <a:pt x="4" y="17"/>
                  </a:lnTo>
                  <a:lnTo>
                    <a:pt x="4" y="18"/>
                  </a:lnTo>
                  <a:lnTo>
                    <a:pt x="4" y="20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6" y="23"/>
                  </a:lnTo>
                  <a:lnTo>
                    <a:pt x="7" y="24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2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19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9" y="28"/>
                  </a:lnTo>
                  <a:lnTo>
                    <a:pt x="7" y="28"/>
                  </a:lnTo>
                  <a:lnTo>
                    <a:pt x="6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1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0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3"/>
                  </a:lnTo>
                  <a:lnTo>
                    <a:pt x="1" y="11"/>
                  </a:lnTo>
                  <a:lnTo>
                    <a:pt x="2" y="9"/>
                  </a:lnTo>
                  <a:lnTo>
                    <a:pt x="3" y="7"/>
                  </a:lnTo>
                  <a:lnTo>
                    <a:pt x="4" y="6"/>
                  </a:lnTo>
                  <a:lnTo>
                    <a:pt x="5" y="5"/>
                  </a:lnTo>
                  <a:lnTo>
                    <a:pt x="7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1"/>
                  </a:lnTo>
                  <a:lnTo>
                    <a:pt x="13" y="1"/>
                  </a:lnTo>
                  <a:lnTo>
                    <a:pt x="16" y="0"/>
                  </a:lnTo>
                  <a:close/>
                  <a:moveTo>
                    <a:pt x="6" y="12"/>
                  </a:moveTo>
                  <a:lnTo>
                    <a:pt x="6" y="12"/>
                  </a:lnTo>
                  <a:lnTo>
                    <a:pt x="7" y="13"/>
                  </a:ln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0" y="11"/>
                  </a:lnTo>
                  <a:lnTo>
                    <a:pt x="20" y="10"/>
                  </a:lnTo>
                  <a:lnTo>
                    <a:pt x="20" y="9"/>
                  </a:lnTo>
                  <a:lnTo>
                    <a:pt x="20" y="8"/>
                  </a:lnTo>
                  <a:lnTo>
                    <a:pt x="20" y="7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7" y="3"/>
                  </a:lnTo>
                  <a:lnTo>
                    <a:pt x="16" y="3"/>
                  </a:lnTo>
                  <a:lnTo>
                    <a:pt x="15" y="2"/>
                  </a:lnTo>
                  <a:lnTo>
                    <a:pt x="13" y="3"/>
                  </a:lnTo>
                  <a:lnTo>
                    <a:pt x="12" y="3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6" y="11"/>
                  </a:lnTo>
                  <a:lnTo>
                    <a:pt x="6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9" name="Freeform 550"/>
            <xdr:cNvSpPr>
              <a:spLocks/>
            </xdr:cNvSpPr>
          </xdr:nvSpPr>
          <xdr:spPr bwMode="auto">
            <a:xfrm>
              <a:off x="3693" y="1835"/>
              <a:ext cx="25" cy="28"/>
            </a:xfrm>
            <a:custGeom>
              <a:avLst/>
              <a:gdLst>
                <a:gd name="T0" fmla="*/ 12 w 25"/>
                <a:gd name="T1" fmla="*/ 5 h 28"/>
                <a:gd name="T2" fmla="*/ 9 w 25"/>
                <a:gd name="T3" fmla="*/ 7 h 28"/>
                <a:gd name="T4" fmla="*/ 7 w 25"/>
                <a:gd name="T5" fmla="*/ 11 h 28"/>
                <a:gd name="T6" fmla="*/ 5 w 25"/>
                <a:gd name="T7" fmla="*/ 19 h 28"/>
                <a:gd name="T8" fmla="*/ 5 w 25"/>
                <a:gd name="T9" fmla="*/ 23 h 28"/>
                <a:gd name="T10" fmla="*/ 4 w 25"/>
                <a:gd name="T11" fmla="*/ 26 h 28"/>
                <a:gd name="T12" fmla="*/ 3 w 25"/>
                <a:gd name="T13" fmla="*/ 28 h 28"/>
                <a:gd name="T14" fmla="*/ 2 w 25"/>
                <a:gd name="T15" fmla="*/ 27 h 28"/>
                <a:gd name="T16" fmla="*/ 2 w 25"/>
                <a:gd name="T17" fmla="*/ 27 h 28"/>
                <a:gd name="T18" fmla="*/ 1 w 25"/>
                <a:gd name="T19" fmla="*/ 28 h 28"/>
                <a:gd name="T20" fmla="*/ 1 w 25"/>
                <a:gd name="T21" fmla="*/ 27 h 28"/>
                <a:gd name="T22" fmla="*/ 0 w 25"/>
                <a:gd name="T23" fmla="*/ 27 h 28"/>
                <a:gd name="T24" fmla="*/ 0 w 25"/>
                <a:gd name="T25" fmla="*/ 26 h 28"/>
                <a:gd name="T26" fmla="*/ 1 w 25"/>
                <a:gd name="T27" fmla="*/ 23 h 28"/>
                <a:gd name="T28" fmla="*/ 1 w 25"/>
                <a:gd name="T29" fmla="*/ 19 h 28"/>
                <a:gd name="T30" fmla="*/ 3 w 25"/>
                <a:gd name="T31" fmla="*/ 11 h 28"/>
                <a:gd name="T32" fmla="*/ 3 w 25"/>
                <a:gd name="T33" fmla="*/ 7 h 28"/>
                <a:gd name="T34" fmla="*/ 3 w 25"/>
                <a:gd name="T35" fmla="*/ 4 h 28"/>
                <a:gd name="T36" fmla="*/ 4 w 25"/>
                <a:gd name="T37" fmla="*/ 1 h 28"/>
                <a:gd name="T38" fmla="*/ 5 w 25"/>
                <a:gd name="T39" fmla="*/ 1 h 28"/>
                <a:gd name="T40" fmla="*/ 6 w 25"/>
                <a:gd name="T41" fmla="*/ 1 h 28"/>
                <a:gd name="T42" fmla="*/ 7 w 25"/>
                <a:gd name="T43" fmla="*/ 1 h 28"/>
                <a:gd name="T44" fmla="*/ 8 w 25"/>
                <a:gd name="T45" fmla="*/ 1 h 28"/>
                <a:gd name="T46" fmla="*/ 9 w 25"/>
                <a:gd name="T47" fmla="*/ 1 h 28"/>
                <a:gd name="T48" fmla="*/ 9 w 25"/>
                <a:gd name="T49" fmla="*/ 2 h 28"/>
                <a:gd name="T50" fmla="*/ 9 w 25"/>
                <a:gd name="T51" fmla="*/ 4 h 28"/>
                <a:gd name="T52" fmla="*/ 8 w 25"/>
                <a:gd name="T53" fmla="*/ 5 h 28"/>
                <a:gd name="T54" fmla="*/ 9 w 25"/>
                <a:gd name="T55" fmla="*/ 5 h 28"/>
                <a:gd name="T56" fmla="*/ 10 w 25"/>
                <a:gd name="T57" fmla="*/ 3 h 28"/>
                <a:gd name="T58" fmla="*/ 14 w 25"/>
                <a:gd name="T59" fmla="*/ 1 h 28"/>
                <a:gd name="T60" fmla="*/ 18 w 25"/>
                <a:gd name="T61" fmla="*/ 0 h 28"/>
                <a:gd name="T62" fmla="*/ 21 w 25"/>
                <a:gd name="T63" fmla="*/ 2 h 28"/>
                <a:gd name="T64" fmla="*/ 24 w 25"/>
                <a:gd name="T65" fmla="*/ 5 h 28"/>
                <a:gd name="T66" fmla="*/ 25 w 25"/>
                <a:gd name="T67" fmla="*/ 10 h 28"/>
                <a:gd name="T68" fmla="*/ 24 w 25"/>
                <a:gd name="T69" fmla="*/ 14 h 28"/>
                <a:gd name="T70" fmla="*/ 23 w 25"/>
                <a:gd name="T71" fmla="*/ 17 h 28"/>
                <a:gd name="T72" fmla="*/ 23 w 25"/>
                <a:gd name="T73" fmla="*/ 20 h 28"/>
                <a:gd name="T74" fmla="*/ 22 w 25"/>
                <a:gd name="T75" fmla="*/ 23 h 28"/>
                <a:gd name="T76" fmla="*/ 21 w 25"/>
                <a:gd name="T77" fmla="*/ 25 h 28"/>
                <a:gd name="T78" fmla="*/ 21 w 25"/>
                <a:gd name="T79" fmla="*/ 27 h 28"/>
                <a:gd name="T80" fmla="*/ 20 w 25"/>
                <a:gd name="T81" fmla="*/ 28 h 28"/>
                <a:gd name="T82" fmla="*/ 19 w 25"/>
                <a:gd name="T83" fmla="*/ 27 h 28"/>
                <a:gd name="T84" fmla="*/ 19 w 25"/>
                <a:gd name="T85" fmla="*/ 27 h 28"/>
                <a:gd name="T86" fmla="*/ 18 w 25"/>
                <a:gd name="T87" fmla="*/ 28 h 28"/>
                <a:gd name="T88" fmla="*/ 17 w 25"/>
                <a:gd name="T89" fmla="*/ 27 h 28"/>
                <a:gd name="T90" fmla="*/ 17 w 25"/>
                <a:gd name="T91" fmla="*/ 27 h 28"/>
                <a:gd name="T92" fmla="*/ 17 w 25"/>
                <a:gd name="T93" fmla="*/ 23 h 28"/>
                <a:gd name="T94" fmla="*/ 19 w 25"/>
                <a:gd name="T95" fmla="*/ 19 h 28"/>
                <a:gd name="T96" fmla="*/ 19 w 25"/>
                <a:gd name="T97" fmla="*/ 14 h 28"/>
                <a:gd name="T98" fmla="*/ 20 w 25"/>
                <a:gd name="T99" fmla="*/ 9 h 28"/>
                <a:gd name="T100" fmla="*/ 19 w 25"/>
                <a:gd name="T101" fmla="*/ 5 h 28"/>
                <a:gd name="T102" fmla="*/ 16 w 25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5"/>
                <a:gd name="T157" fmla="*/ 0 h 28"/>
                <a:gd name="T158" fmla="*/ 25 w 25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5" h="28">
                  <a:moveTo>
                    <a:pt x="16" y="4"/>
                  </a:move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0" y="5"/>
                  </a:lnTo>
                  <a:lnTo>
                    <a:pt x="10" y="6"/>
                  </a:lnTo>
                  <a:lnTo>
                    <a:pt x="9" y="7"/>
                  </a:lnTo>
                  <a:lnTo>
                    <a:pt x="8" y="8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7" y="12"/>
                  </a:lnTo>
                  <a:lnTo>
                    <a:pt x="6" y="17"/>
                  </a:lnTo>
                  <a:lnTo>
                    <a:pt x="5" y="18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4" y="23"/>
                  </a:lnTo>
                  <a:lnTo>
                    <a:pt x="4" y="24"/>
                  </a:lnTo>
                  <a:lnTo>
                    <a:pt x="4" y="25"/>
                  </a:lnTo>
                  <a:lnTo>
                    <a:pt x="4" y="26"/>
                  </a:lnTo>
                  <a:lnTo>
                    <a:pt x="4" y="27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2" y="27"/>
                  </a:lnTo>
                  <a:lnTo>
                    <a:pt x="2" y="28"/>
                  </a:lnTo>
                  <a:lnTo>
                    <a:pt x="2" y="27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1" y="27"/>
                  </a:lnTo>
                  <a:lnTo>
                    <a:pt x="1" y="28"/>
                  </a:lnTo>
                  <a:lnTo>
                    <a:pt x="1" y="27"/>
                  </a:lnTo>
                  <a:lnTo>
                    <a:pt x="0" y="27"/>
                  </a:lnTo>
                  <a:lnTo>
                    <a:pt x="0" y="28"/>
                  </a:lnTo>
                  <a:lnTo>
                    <a:pt x="0" y="27"/>
                  </a:lnTo>
                  <a:lnTo>
                    <a:pt x="0" y="26"/>
                  </a:lnTo>
                  <a:lnTo>
                    <a:pt x="0" y="25"/>
                  </a:lnTo>
                  <a:lnTo>
                    <a:pt x="0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1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1" y="18"/>
                  </a:lnTo>
                  <a:lnTo>
                    <a:pt x="1" y="17"/>
                  </a:lnTo>
                  <a:lnTo>
                    <a:pt x="3" y="11"/>
                  </a:lnTo>
                  <a:lnTo>
                    <a:pt x="3" y="10"/>
                  </a:lnTo>
                  <a:lnTo>
                    <a:pt x="3" y="9"/>
                  </a:lnTo>
                  <a:lnTo>
                    <a:pt x="3" y="8"/>
                  </a:lnTo>
                  <a:lnTo>
                    <a:pt x="3" y="7"/>
                  </a:lnTo>
                  <a:lnTo>
                    <a:pt x="3" y="6"/>
                  </a:lnTo>
                  <a:lnTo>
                    <a:pt x="3" y="5"/>
                  </a:lnTo>
                  <a:lnTo>
                    <a:pt x="3" y="4"/>
                  </a:lnTo>
                  <a:lnTo>
                    <a:pt x="3" y="3"/>
                  </a:lnTo>
                  <a:lnTo>
                    <a:pt x="3" y="2"/>
                  </a:lnTo>
                  <a:lnTo>
                    <a:pt x="4" y="1"/>
                  </a:lnTo>
                  <a:lnTo>
                    <a:pt x="4" y="2"/>
                  </a:lnTo>
                  <a:lnTo>
                    <a:pt x="4" y="1"/>
                  </a:lnTo>
                  <a:lnTo>
                    <a:pt x="4" y="2"/>
                  </a:lnTo>
                  <a:lnTo>
                    <a:pt x="5" y="1"/>
                  </a:lnTo>
                  <a:lnTo>
                    <a:pt x="6" y="1"/>
                  </a:lnTo>
                  <a:lnTo>
                    <a:pt x="7" y="1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1"/>
                  </a:lnTo>
                  <a:lnTo>
                    <a:pt x="9" y="2"/>
                  </a:lnTo>
                  <a:lnTo>
                    <a:pt x="9" y="3"/>
                  </a:lnTo>
                  <a:lnTo>
                    <a:pt x="9" y="4"/>
                  </a:lnTo>
                  <a:lnTo>
                    <a:pt x="8" y="4"/>
                  </a:lnTo>
                  <a:lnTo>
                    <a:pt x="8" y="5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11" y="3"/>
                  </a:lnTo>
                  <a:lnTo>
                    <a:pt x="12" y="2"/>
                  </a:lnTo>
                  <a:lnTo>
                    <a:pt x="13" y="2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0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4" y="5"/>
                  </a:lnTo>
                  <a:lnTo>
                    <a:pt x="25" y="5"/>
                  </a:lnTo>
                  <a:lnTo>
                    <a:pt x="25" y="7"/>
                  </a:lnTo>
                  <a:lnTo>
                    <a:pt x="25" y="9"/>
                  </a:lnTo>
                  <a:lnTo>
                    <a:pt x="25" y="10"/>
                  </a:lnTo>
                  <a:lnTo>
                    <a:pt x="24" y="11"/>
                  </a:lnTo>
                  <a:lnTo>
                    <a:pt x="24" y="12"/>
                  </a:lnTo>
                  <a:lnTo>
                    <a:pt x="24" y="13"/>
                  </a:lnTo>
                  <a:lnTo>
                    <a:pt x="24" y="14"/>
                  </a:lnTo>
                  <a:lnTo>
                    <a:pt x="23" y="14"/>
                  </a:lnTo>
                  <a:lnTo>
                    <a:pt x="23" y="15"/>
                  </a:lnTo>
                  <a:lnTo>
                    <a:pt x="23" y="16"/>
                  </a:lnTo>
                  <a:lnTo>
                    <a:pt x="23" y="17"/>
                  </a:lnTo>
                  <a:lnTo>
                    <a:pt x="23" y="18"/>
                  </a:lnTo>
                  <a:lnTo>
                    <a:pt x="23" y="19"/>
                  </a:lnTo>
                  <a:lnTo>
                    <a:pt x="23" y="20"/>
                  </a:lnTo>
                  <a:lnTo>
                    <a:pt x="22" y="21"/>
                  </a:lnTo>
                  <a:lnTo>
                    <a:pt x="22" y="22"/>
                  </a:lnTo>
                  <a:lnTo>
                    <a:pt x="22" y="23"/>
                  </a:lnTo>
                  <a:lnTo>
                    <a:pt x="21" y="24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9" y="28"/>
                  </a:lnTo>
                  <a:lnTo>
                    <a:pt x="19" y="27"/>
                  </a:lnTo>
                  <a:lnTo>
                    <a:pt x="19" y="28"/>
                  </a:lnTo>
                  <a:lnTo>
                    <a:pt x="19" y="27"/>
                  </a:lnTo>
                  <a:lnTo>
                    <a:pt x="18" y="28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7" y="28"/>
                  </a:lnTo>
                  <a:lnTo>
                    <a:pt x="17" y="27"/>
                  </a:lnTo>
                  <a:lnTo>
                    <a:pt x="17" y="26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7" y="23"/>
                  </a:lnTo>
                  <a:lnTo>
                    <a:pt x="18" y="23"/>
                  </a:lnTo>
                  <a:lnTo>
                    <a:pt x="18" y="22"/>
                  </a:lnTo>
                  <a:lnTo>
                    <a:pt x="18" y="21"/>
                  </a:lnTo>
                  <a:lnTo>
                    <a:pt x="19" y="19"/>
                  </a:lnTo>
                  <a:lnTo>
                    <a:pt x="19" y="18"/>
                  </a:lnTo>
                  <a:lnTo>
                    <a:pt x="19" y="17"/>
                  </a:lnTo>
                  <a:lnTo>
                    <a:pt x="19" y="16"/>
                  </a:lnTo>
                  <a:lnTo>
                    <a:pt x="19" y="14"/>
                  </a:lnTo>
                  <a:lnTo>
                    <a:pt x="20" y="12"/>
                  </a:lnTo>
                  <a:lnTo>
                    <a:pt x="20" y="11"/>
                  </a:lnTo>
                  <a:lnTo>
                    <a:pt x="20" y="10"/>
                  </a:lnTo>
                  <a:lnTo>
                    <a:pt x="20" y="9"/>
                  </a:lnTo>
                  <a:lnTo>
                    <a:pt x="20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5"/>
                  </a:lnTo>
                  <a:lnTo>
                    <a:pt x="16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0" name="Freeform 551"/>
            <xdr:cNvSpPr>
              <a:spLocks/>
            </xdr:cNvSpPr>
          </xdr:nvSpPr>
          <xdr:spPr bwMode="auto">
            <a:xfrm>
              <a:off x="3722" y="1835"/>
              <a:ext cx="26" cy="28"/>
            </a:xfrm>
            <a:custGeom>
              <a:avLst/>
              <a:gdLst>
                <a:gd name="T0" fmla="*/ 18 w 26"/>
                <a:gd name="T1" fmla="*/ 1 h 28"/>
                <a:gd name="T2" fmla="*/ 20 w 26"/>
                <a:gd name="T3" fmla="*/ 1 h 28"/>
                <a:gd name="T4" fmla="*/ 22 w 26"/>
                <a:gd name="T5" fmla="*/ 1 h 28"/>
                <a:gd name="T6" fmla="*/ 24 w 26"/>
                <a:gd name="T7" fmla="*/ 2 h 28"/>
                <a:gd name="T8" fmla="*/ 25 w 26"/>
                <a:gd name="T9" fmla="*/ 3 h 28"/>
                <a:gd name="T10" fmla="*/ 26 w 26"/>
                <a:gd name="T11" fmla="*/ 3 h 28"/>
                <a:gd name="T12" fmla="*/ 26 w 26"/>
                <a:gd name="T13" fmla="*/ 4 h 28"/>
                <a:gd name="T14" fmla="*/ 26 w 26"/>
                <a:gd name="T15" fmla="*/ 4 h 28"/>
                <a:gd name="T16" fmla="*/ 25 w 26"/>
                <a:gd name="T17" fmla="*/ 5 h 28"/>
                <a:gd name="T18" fmla="*/ 25 w 26"/>
                <a:gd name="T19" fmla="*/ 5 h 28"/>
                <a:gd name="T20" fmla="*/ 25 w 26"/>
                <a:gd name="T21" fmla="*/ 6 h 28"/>
                <a:gd name="T22" fmla="*/ 25 w 26"/>
                <a:gd name="T23" fmla="*/ 6 h 28"/>
                <a:gd name="T24" fmla="*/ 24 w 26"/>
                <a:gd name="T25" fmla="*/ 6 h 28"/>
                <a:gd name="T26" fmla="*/ 23 w 26"/>
                <a:gd name="T27" fmla="*/ 5 h 28"/>
                <a:gd name="T28" fmla="*/ 22 w 26"/>
                <a:gd name="T29" fmla="*/ 5 h 28"/>
                <a:gd name="T30" fmla="*/ 21 w 26"/>
                <a:gd name="T31" fmla="*/ 4 h 28"/>
                <a:gd name="T32" fmla="*/ 20 w 26"/>
                <a:gd name="T33" fmla="*/ 3 h 28"/>
                <a:gd name="T34" fmla="*/ 18 w 26"/>
                <a:gd name="T35" fmla="*/ 3 h 28"/>
                <a:gd name="T36" fmla="*/ 17 w 26"/>
                <a:gd name="T37" fmla="*/ 2 h 28"/>
                <a:gd name="T38" fmla="*/ 14 w 26"/>
                <a:gd name="T39" fmla="*/ 3 h 28"/>
                <a:gd name="T40" fmla="*/ 11 w 26"/>
                <a:gd name="T41" fmla="*/ 4 h 28"/>
                <a:gd name="T42" fmla="*/ 9 w 26"/>
                <a:gd name="T43" fmla="*/ 5 h 28"/>
                <a:gd name="T44" fmla="*/ 8 w 26"/>
                <a:gd name="T45" fmla="*/ 8 h 28"/>
                <a:gd name="T46" fmla="*/ 7 w 26"/>
                <a:gd name="T47" fmla="*/ 11 h 28"/>
                <a:gd name="T48" fmla="*/ 7 w 26"/>
                <a:gd name="T49" fmla="*/ 14 h 28"/>
                <a:gd name="T50" fmla="*/ 6 w 26"/>
                <a:gd name="T51" fmla="*/ 18 h 28"/>
                <a:gd name="T52" fmla="*/ 6 w 26"/>
                <a:gd name="T53" fmla="*/ 21 h 28"/>
                <a:gd name="T54" fmla="*/ 7 w 26"/>
                <a:gd name="T55" fmla="*/ 23 h 28"/>
                <a:gd name="T56" fmla="*/ 8 w 26"/>
                <a:gd name="T57" fmla="*/ 24 h 28"/>
                <a:gd name="T58" fmla="*/ 10 w 26"/>
                <a:gd name="T59" fmla="*/ 25 h 28"/>
                <a:gd name="T60" fmla="*/ 14 w 26"/>
                <a:gd name="T61" fmla="*/ 25 h 28"/>
                <a:gd name="T62" fmla="*/ 15 w 26"/>
                <a:gd name="T63" fmla="*/ 25 h 28"/>
                <a:gd name="T64" fmla="*/ 17 w 26"/>
                <a:gd name="T65" fmla="*/ 25 h 28"/>
                <a:gd name="T66" fmla="*/ 17 w 26"/>
                <a:gd name="T67" fmla="*/ 24 h 28"/>
                <a:gd name="T68" fmla="*/ 19 w 26"/>
                <a:gd name="T69" fmla="*/ 23 h 28"/>
                <a:gd name="T70" fmla="*/ 20 w 26"/>
                <a:gd name="T71" fmla="*/ 23 h 28"/>
                <a:gd name="T72" fmla="*/ 22 w 26"/>
                <a:gd name="T73" fmla="*/ 22 h 28"/>
                <a:gd name="T74" fmla="*/ 22 w 26"/>
                <a:gd name="T75" fmla="*/ 23 h 28"/>
                <a:gd name="T76" fmla="*/ 22 w 26"/>
                <a:gd name="T77" fmla="*/ 23 h 28"/>
                <a:gd name="T78" fmla="*/ 22 w 26"/>
                <a:gd name="T79" fmla="*/ 23 h 28"/>
                <a:gd name="T80" fmla="*/ 22 w 26"/>
                <a:gd name="T81" fmla="*/ 23 h 28"/>
                <a:gd name="T82" fmla="*/ 22 w 26"/>
                <a:gd name="T83" fmla="*/ 24 h 28"/>
                <a:gd name="T84" fmla="*/ 22 w 26"/>
                <a:gd name="T85" fmla="*/ 24 h 28"/>
                <a:gd name="T86" fmla="*/ 21 w 26"/>
                <a:gd name="T87" fmla="*/ 25 h 28"/>
                <a:gd name="T88" fmla="*/ 19 w 26"/>
                <a:gd name="T89" fmla="*/ 26 h 28"/>
                <a:gd name="T90" fmla="*/ 17 w 26"/>
                <a:gd name="T91" fmla="*/ 27 h 28"/>
                <a:gd name="T92" fmla="*/ 16 w 26"/>
                <a:gd name="T93" fmla="*/ 28 h 28"/>
                <a:gd name="T94" fmla="*/ 14 w 26"/>
                <a:gd name="T95" fmla="*/ 28 h 28"/>
                <a:gd name="T96" fmla="*/ 12 w 26"/>
                <a:gd name="T97" fmla="*/ 28 h 28"/>
                <a:gd name="T98" fmla="*/ 10 w 26"/>
                <a:gd name="T99" fmla="*/ 28 h 28"/>
                <a:gd name="T100" fmla="*/ 7 w 26"/>
                <a:gd name="T101" fmla="*/ 28 h 28"/>
                <a:gd name="T102" fmla="*/ 4 w 26"/>
                <a:gd name="T103" fmla="*/ 26 h 28"/>
                <a:gd name="T104" fmla="*/ 2 w 26"/>
                <a:gd name="T105" fmla="*/ 23 h 28"/>
                <a:gd name="T106" fmla="*/ 1 w 26"/>
                <a:gd name="T107" fmla="*/ 21 h 28"/>
                <a:gd name="T108" fmla="*/ 0 w 26"/>
                <a:gd name="T109" fmla="*/ 16 h 28"/>
                <a:gd name="T110" fmla="*/ 1 w 26"/>
                <a:gd name="T111" fmla="*/ 12 h 28"/>
                <a:gd name="T112" fmla="*/ 3 w 26"/>
                <a:gd name="T113" fmla="*/ 8 h 28"/>
                <a:gd name="T114" fmla="*/ 6 w 26"/>
                <a:gd name="T115" fmla="*/ 5 h 28"/>
                <a:gd name="T116" fmla="*/ 9 w 26"/>
                <a:gd name="T117" fmla="*/ 3 h 28"/>
                <a:gd name="T118" fmla="*/ 12 w 26"/>
                <a:gd name="T119" fmla="*/ 1 h 28"/>
                <a:gd name="T120" fmla="*/ 16 w 26"/>
                <a:gd name="T121" fmla="*/ 1 h 28"/>
                <a:gd name="T122" fmla="*/ 18 w 26"/>
                <a:gd name="T123" fmla="*/ 0 h 2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26"/>
                <a:gd name="T187" fmla="*/ 0 h 28"/>
                <a:gd name="T188" fmla="*/ 26 w 26"/>
                <a:gd name="T189" fmla="*/ 28 h 28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26" h="28">
                  <a:moveTo>
                    <a:pt x="18" y="0"/>
                  </a:moveTo>
                  <a:lnTo>
                    <a:pt x="18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2"/>
                  </a:lnTo>
                  <a:lnTo>
                    <a:pt x="24" y="2"/>
                  </a:lnTo>
                  <a:lnTo>
                    <a:pt x="25" y="2"/>
                  </a:lnTo>
                  <a:lnTo>
                    <a:pt x="25" y="3"/>
                  </a:lnTo>
                  <a:lnTo>
                    <a:pt x="26" y="3"/>
                  </a:lnTo>
                  <a:lnTo>
                    <a:pt x="26" y="4"/>
                  </a:lnTo>
                  <a:lnTo>
                    <a:pt x="26" y="5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4" y="6"/>
                  </a:lnTo>
                  <a:lnTo>
                    <a:pt x="23" y="6"/>
                  </a:lnTo>
                  <a:lnTo>
                    <a:pt x="23" y="5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7" y="2"/>
                  </a:lnTo>
                  <a:lnTo>
                    <a:pt x="16" y="3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7"/>
                  </a:lnTo>
                  <a:lnTo>
                    <a:pt x="8" y="8"/>
                  </a:lnTo>
                  <a:lnTo>
                    <a:pt x="8" y="10"/>
                  </a:lnTo>
                  <a:lnTo>
                    <a:pt x="7" y="11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6" y="16"/>
                  </a:lnTo>
                  <a:lnTo>
                    <a:pt x="6" y="18"/>
                  </a:lnTo>
                  <a:lnTo>
                    <a:pt x="6" y="19"/>
                  </a:lnTo>
                  <a:lnTo>
                    <a:pt x="6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8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2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2"/>
                  </a:lnTo>
                  <a:lnTo>
                    <a:pt x="23" y="22"/>
                  </a:lnTo>
                  <a:lnTo>
                    <a:pt x="22" y="23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3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5" y="6"/>
                  </a:lnTo>
                  <a:lnTo>
                    <a:pt x="6" y="5"/>
                  </a:lnTo>
                  <a:lnTo>
                    <a:pt x="8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6" y="1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1" name="Freeform 552"/>
            <xdr:cNvSpPr>
              <a:spLocks noEditPoints="1"/>
            </xdr:cNvSpPr>
          </xdr:nvSpPr>
          <xdr:spPr bwMode="auto">
            <a:xfrm>
              <a:off x="3751" y="1823"/>
              <a:ext cx="12" cy="40"/>
            </a:xfrm>
            <a:custGeom>
              <a:avLst/>
              <a:gdLst>
                <a:gd name="T0" fmla="*/ 4 w 12"/>
                <a:gd name="T1" fmla="*/ 22 h 40"/>
                <a:gd name="T2" fmla="*/ 4 w 12"/>
                <a:gd name="T3" fmla="*/ 19 h 40"/>
                <a:gd name="T4" fmla="*/ 4 w 12"/>
                <a:gd name="T5" fmla="*/ 17 h 40"/>
                <a:gd name="T6" fmla="*/ 4 w 12"/>
                <a:gd name="T7" fmla="*/ 14 h 40"/>
                <a:gd name="T8" fmla="*/ 5 w 12"/>
                <a:gd name="T9" fmla="*/ 14 h 40"/>
                <a:gd name="T10" fmla="*/ 6 w 12"/>
                <a:gd name="T11" fmla="*/ 13 h 40"/>
                <a:gd name="T12" fmla="*/ 6 w 12"/>
                <a:gd name="T13" fmla="*/ 13 h 40"/>
                <a:gd name="T14" fmla="*/ 6 w 12"/>
                <a:gd name="T15" fmla="*/ 13 h 40"/>
                <a:gd name="T16" fmla="*/ 7 w 12"/>
                <a:gd name="T17" fmla="*/ 14 h 40"/>
                <a:gd name="T18" fmla="*/ 8 w 12"/>
                <a:gd name="T19" fmla="*/ 13 h 40"/>
                <a:gd name="T20" fmla="*/ 9 w 12"/>
                <a:gd name="T21" fmla="*/ 13 h 40"/>
                <a:gd name="T22" fmla="*/ 9 w 12"/>
                <a:gd name="T23" fmla="*/ 13 h 40"/>
                <a:gd name="T24" fmla="*/ 9 w 12"/>
                <a:gd name="T25" fmla="*/ 15 h 40"/>
                <a:gd name="T26" fmla="*/ 8 w 12"/>
                <a:gd name="T27" fmla="*/ 17 h 40"/>
                <a:gd name="T28" fmla="*/ 7 w 12"/>
                <a:gd name="T29" fmla="*/ 20 h 40"/>
                <a:gd name="T30" fmla="*/ 7 w 12"/>
                <a:gd name="T31" fmla="*/ 23 h 40"/>
                <a:gd name="T32" fmla="*/ 6 w 12"/>
                <a:gd name="T33" fmla="*/ 30 h 40"/>
                <a:gd name="T34" fmla="*/ 6 w 12"/>
                <a:gd name="T35" fmla="*/ 33 h 40"/>
                <a:gd name="T36" fmla="*/ 5 w 12"/>
                <a:gd name="T37" fmla="*/ 35 h 40"/>
                <a:gd name="T38" fmla="*/ 5 w 12"/>
                <a:gd name="T39" fmla="*/ 38 h 40"/>
                <a:gd name="T40" fmla="*/ 4 w 12"/>
                <a:gd name="T41" fmla="*/ 39 h 40"/>
                <a:gd name="T42" fmla="*/ 4 w 12"/>
                <a:gd name="T43" fmla="*/ 40 h 40"/>
                <a:gd name="T44" fmla="*/ 3 w 12"/>
                <a:gd name="T45" fmla="*/ 39 h 40"/>
                <a:gd name="T46" fmla="*/ 3 w 12"/>
                <a:gd name="T47" fmla="*/ 39 h 40"/>
                <a:gd name="T48" fmla="*/ 2 w 12"/>
                <a:gd name="T49" fmla="*/ 39 h 40"/>
                <a:gd name="T50" fmla="*/ 1 w 12"/>
                <a:gd name="T51" fmla="*/ 40 h 40"/>
                <a:gd name="T52" fmla="*/ 1 w 12"/>
                <a:gd name="T53" fmla="*/ 39 h 40"/>
                <a:gd name="T54" fmla="*/ 0 w 12"/>
                <a:gd name="T55" fmla="*/ 39 h 40"/>
                <a:gd name="T56" fmla="*/ 0 w 12"/>
                <a:gd name="T57" fmla="*/ 39 h 40"/>
                <a:gd name="T58" fmla="*/ 0 w 12"/>
                <a:gd name="T59" fmla="*/ 36 h 40"/>
                <a:gd name="T60" fmla="*/ 1 w 12"/>
                <a:gd name="T61" fmla="*/ 34 h 40"/>
                <a:gd name="T62" fmla="*/ 1 w 12"/>
                <a:gd name="T63" fmla="*/ 31 h 40"/>
                <a:gd name="T64" fmla="*/ 4 w 12"/>
                <a:gd name="T65" fmla="*/ 23 h 40"/>
                <a:gd name="T66" fmla="*/ 10 w 12"/>
                <a:gd name="T67" fmla="*/ 1 h 40"/>
                <a:gd name="T68" fmla="*/ 11 w 12"/>
                <a:gd name="T69" fmla="*/ 1 h 40"/>
                <a:gd name="T70" fmla="*/ 11 w 12"/>
                <a:gd name="T71" fmla="*/ 2 h 40"/>
                <a:gd name="T72" fmla="*/ 12 w 12"/>
                <a:gd name="T73" fmla="*/ 4 h 40"/>
                <a:gd name="T74" fmla="*/ 11 w 12"/>
                <a:gd name="T75" fmla="*/ 5 h 40"/>
                <a:gd name="T76" fmla="*/ 11 w 12"/>
                <a:gd name="T77" fmla="*/ 6 h 40"/>
                <a:gd name="T78" fmla="*/ 10 w 12"/>
                <a:gd name="T79" fmla="*/ 7 h 40"/>
                <a:gd name="T80" fmla="*/ 9 w 12"/>
                <a:gd name="T81" fmla="*/ 7 h 40"/>
                <a:gd name="T82" fmla="*/ 8 w 12"/>
                <a:gd name="T83" fmla="*/ 7 h 40"/>
                <a:gd name="T84" fmla="*/ 7 w 12"/>
                <a:gd name="T85" fmla="*/ 7 h 40"/>
                <a:gd name="T86" fmla="*/ 6 w 12"/>
                <a:gd name="T87" fmla="*/ 6 h 40"/>
                <a:gd name="T88" fmla="*/ 6 w 12"/>
                <a:gd name="T89" fmla="*/ 5 h 40"/>
                <a:gd name="T90" fmla="*/ 6 w 12"/>
                <a:gd name="T91" fmla="*/ 4 h 40"/>
                <a:gd name="T92" fmla="*/ 6 w 12"/>
                <a:gd name="T93" fmla="*/ 3 h 40"/>
                <a:gd name="T94" fmla="*/ 7 w 12"/>
                <a:gd name="T95" fmla="*/ 1 h 40"/>
                <a:gd name="T96" fmla="*/ 9 w 12"/>
                <a:gd name="T97" fmla="*/ 1 h 40"/>
                <a:gd name="T98" fmla="*/ 10 w 12"/>
                <a:gd name="T99" fmla="*/ 0 h 40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2"/>
                <a:gd name="T151" fmla="*/ 0 h 40"/>
                <a:gd name="T152" fmla="*/ 12 w 12"/>
                <a:gd name="T153" fmla="*/ 40 h 40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2" h="40">
                  <a:moveTo>
                    <a:pt x="4" y="23"/>
                  </a:move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4" y="20"/>
                  </a:lnTo>
                  <a:lnTo>
                    <a:pt x="4" y="19"/>
                  </a:lnTo>
                  <a:lnTo>
                    <a:pt x="4" y="18"/>
                  </a:lnTo>
                  <a:lnTo>
                    <a:pt x="4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4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6" y="13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7" y="13"/>
                  </a:lnTo>
                  <a:lnTo>
                    <a:pt x="7" y="14"/>
                  </a:lnTo>
                  <a:lnTo>
                    <a:pt x="8" y="13"/>
                  </a:lnTo>
                  <a:lnTo>
                    <a:pt x="9" y="13"/>
                  </a:lnTo>
                  <a:lnTo>
                    <a:pt x="10" y="13"/>
                  </a:lnTo>
                  <a:lnTo>
                    <a:pt x="9" y="14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8" y="17"/>
                  </a:lnTo>
                  <a:lnTo>
                    <a:pt x="8" y="18"/>
                  </a:lnTo>
                  <a:lnTo>
                    <a:pt x="8" y="19"/>
                  </a:lnTo>
                  <a:lnTo>
                    <a:pt x="7" y="20"/>
                  </a:lnTo>
                  <a:lnTo>
                    <a:pt x="7" y="21"/>
                  </a:lnTo>
                  <a:lnTo>
                    <a:pt x="7" y="22"/>
                  </a:lnTo>
                  <a:lnTo>
                    <a:pt x="7" y="23"/>
                  </a:lnTo>
                  <a:lnTo>
                    <a:pt x="6" y="29"/>
                  </a:lnTo>
                  <a:lnTo>
                    <a:pt x="6" y="30"/>
                  </a:lnTo>
                  <a:lnTo>
                    <a:pt x="6" y="31"/>
                  </a:lnTo>
                  <a:lnTo>
                    <a:pt x="6" y="32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6" y="35"/>
                  </a:lnTo>
                  <a:lnTo>
                    <a:pt x="5" y="35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4" y="39"/>
                  </a:lnTo>
                  <a:lnTo>
                    <a:pt x="4" y="40"/>
                  </a:lnTo>
                  <a:lnTo>
                    <a:pt x="3" y="39"/>
                  </a:lnTo>
                  <a:lnTo>
                    <a:pt x="3" y="40"/>
                  </a:lnTo>
                  <a:lnTo>
                    <a:pt x="3" y="39"/>
                  </a:lnTo>
                  <a:lnTo>
                    <a:pt x="2" y="39"/>
                  </a:lnTo>
                  <a:lnTo>
                    <a:pt x="2" y="40"/>
                  </a:lnTo>
                  <a:lnTo>
                    <a:pt x="2" y="39"/>
                  </a:lnTo>
                  <a:lnTo>
                    <a:pt x="1" y="40"/>
                  </a:lnTo>
                  <a:lnTo>
                    <a:pt x="1" y="39"/>
                  </a:lnTo>
                  <a:lnTo>
                    <a:pt x="0" y="39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0" y="36"/>
                  </a:lnTo>
                  <a:lnTo>
                    <a:pt x="1" y="35"/>
                  </a:lnTo>
                  <a:lnTo>
                    <a:pt x="1" y="34"/>
                  </a:lnTo>
                  <a:lnTo>
                    <a:pt x="1" y="33"/>
                  </a:lnTo>
                  <a:lnTo>
                    <a:pt x="1" y="32"/>
                  </a:lnTo>
                  <a:lnTo>
                    <a:pt x="1" y="31"/>
                  </a:lnTo>
                  <a:lnTo>
                    <a:pt x="1" y="30"/>
                  </a:lnTo>
                  <a:lnTo>
                    <a:pt x="2" y="29"/>
                  </a:lnTo>
                  <a:lnTo>
                    <a:pt x="4" y="23"/>
                  </a:lnTo>
                  <a:close/>
                  <a:moveTo>
                    <a:pt x="10" y="0"/>
                  </a:moveTo>
                  <a:lnTo>
                    <a:pt x="10" y="1"/>
                  </a:lnTo>
                  <a:lnTo>
                    <a:pt x="11" y="1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11" y="6"/>
                  </a:lnTo>
                  <a:lnTo>
                    <a:pt x="10" y="6"/>
                  </a:lnTo>
                  <a:lnTo>
                    <a:pt x="10" y="7"/>
                  </a:lnTo>
                  <a:lnTo>
                    <a:pt x="9" y="7"/>
                  </a:lnTo>
                  <a:lnTo>
                    <a:pt x="8" y="7"/>
                  </a:lnTo>
                  <a:lnTo>
                    <a:pt x="7" y="7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2" name="Freeform 553"/>
            <xdr:cNvSpPr>
              <a:spLocks noEditPoints="1"/>
            </xdr:cNvSpPr>
          </xdr:nvSpPr>
          <xdr:spPr bwMode="auto">
            <a:xfrm>
              <a:off x="3764" y="1835"/>
              <a:ext cx="23" cy="28"/>
            </a:xfrm>
            <a:custGeom>
              <a:avLst/>
              <a:gdLst>
                <a:gd name="T0" fmla="*/ 8 w 23"/>
                <a:gd name="T1" fmla="*/ 3 h 28"/>
                <a:gd name="T2" fmla="*/ 11 w 23"/>
                <a:gd name="T3" fmla="*/ 1 h 28"/>
                <a:gd name="T4" fmla="*/ 15 w 23"/>
                <a:gd name="T5" fmla="*/ 1 h 28"/>
                <a:gd name="T6" fmla="*/ 19 w 23"/>
                <a:gd name="T7" fmla="*/ 1 h 28"/>
                <a:gd name="T8" fmla="*/ 21 w 23"/>
                <a:gd name="T9" fmla="*/ 4 h 28"/>
                <a:gd name="T10" fmla="*/ 23 w 23"/>
                <a:gd name="T11" fmla="*/ 7 h 28"/>
                <a:gd name="T12" fmla="*/ 22 w 23"/>
                <a:gd name="T13" fmla="*/ 12 h 28"/>
                <a:gd name="T14" fmla="*/ 21 w 23"/>
                <a:gd name="T15" fmla="*/ 16 h 28"/>
                <a:gd name="T16" fmla="*/ 20 w 23"/>
                <a:gd name="T17" fmla="*/ 20 h 28"/>
                <a:gd name="T18" fmla="*/ 20 w 23"/>
                <a:gd name="T19" fmla="*/ 23 h 28"/>
                <a:gd name="T20" fmla="*/ 20 w 23"/>
                <a:gd name="T21" fmla="*/ 24 h 28"/>
                <a:gd name="T22" fmla="*/ 20 w 23"/>
                <a:gd name="T23" fmla="*/ 25 h 28"/>
                <a:gd name="T24" fmla="*/ 21 w 23"/>
                <a:gd name="T25" fmla="*/ 25 h 28"/>
                <a:gd name="T26" fmla="*/ 22 w 23"/>
                <a:gd name="T27" fmla="*/ 25 h 28"/>
                <a:gd name="T28" fmla="*/ 22 w 23"/>
                <a:gd name="T29" fmla="*/ 25 h 28"/>
                <a:gd name="T30" fmla="*/ 21 w 23"/>
                <a:gd name="T31" fmla="*/ 27 h 28"/>
                <a:gd name="T32" fmla="*/ 20 w 23"/>
                <a:gd name="T33" fmla="*/ 27 h 28"/>
                <a:gd name="T34" fmla="*/ 19 w 23"/>
                <a:gd name="T35" fmla="*/ 27 h 28"/>
                <a:gd name="T36" fmla="*/ 18 w 23"/>
                <a:gd name="T37" fmla="*/ 27 h 28"/>
                <a:gd name="T38" fmla="*/ 16 w 23"/>
                <a:gd name="T39" fmla="*/ 26 h 28"/>
                <a:gd name="T40" fmla="*/ 16 w 23"/>
                <a:gd name="T41" fmla="*/ 24 h 28"/>
                <a:gd name="T42" fmla="*/ 14 w 23"/>
                <a:gd name="T43" fmla="*/ 25 h 28"/>
                <a:gd name="T44" fmla="*/ 11 w 23"/>
                <a:gd name="T45" fmla="*/ 27 h 28"/>
                <a:gd name="T46" fmla="*/ 8 w 23"/>
                <a:gd name="T47" fmla="*/ 28 h 28"/>
                <a:gd name="T48" fmla="*/ 4 w 23"/>
                <a:gd name="T49" fmla="*/ 28 h 28"/>
                <a:gd name="T50" fmla="*/ 2 w 23"/>
                <a:gd name="T51" fmla="*/ 26 h 28"/>
                <a:gd name="T52" fmla="*/ 0 w 23"/>
                <a:gd name="T53" fmla="*/ 23 h 28"/>
                <a:gd name="T54" fmla="*/ 1 w 23"/>
                <a:gd name="T55" fmla="*/ 19 h 28"/>
                <a:gd name="T56" fmla="*/ 3 w 23"/>
                <a:gd name="T57" fmla="*/ 16 h 28"/>
                <a:gd name="T58" fmla="*/ 7 w 23"/>
                <a:gd name="T59" fmla="*/ 14 h 28"/>
                <a:gd name="T60" fmla="*/ 12 w 23"/>
                <a:gd name="T61" fmla="*/ 14 h 28"/>
                <a:gd name="T62" fmla="*/ 17 w 23"/>
                <a:gd name="T63" fmla="*/ 12 h 28"/>
                <a:gd name="T64" fmla="*/ 18 w 23"/>
                <a:gd name="T65" fmla="*/ 11 h 28"/>
                <a:gd name="T66" fmla="*/ 19 w 23"/>
                <a:gd name="T67" fmla="*/ 9 h 28"/>
                <a:gd name="T68" fmla="*/ 18 w 23"/>
                <a:gd name="T69" fmla="*/ 5 h 28"/>
                <a:gd name="T70" fmla="*/ 16 w 23"/>
                <a:gd name="T71" fmla="*/ 4 h 28"/>
                <a:gd name="T72" fmla="*/ 12 w 23"/>
                <a:gd name="T73" fmla="*/ 4 h 28"/>
                <a:gd name="T74" fmla="*/ 9 w 23"/>
                <a:gd name="T75" fmla="*/ 4 h 28"/>
                <a:gd name="T76" fmla="*/ 7 w 23"/>
                <a:gd name="T77" fmla="*/ 5 h 28"/>
                <a:gd name="T78" fmla="*/ 6 w 23"/>
                <a:gd name="T79" fmla="*/ 4 h 28"/>
                <a:gd name="T80" fmla="*/ 15 w 23"/>
                <a:gd name="T81" fmla="*/ 14 h 28"/>
                <a:gd name="T82" fmla="*/ 10 w 23"/>
                <a:gd name="T83" fmla="*/ 15 h 28"/>
                <a:gd name="T84" fmla="*/ 6 w 23"/>
                <a:gd name="T85" fmla="*/ 18 h 28"/>
                <a:gd name="T86" fmla="*/ 4 w 23"/>
                <a:gd name="T87" fmla="*/ 22 h 28"/>
                <a:gd name="T88" fmla="*/ 5 w 23"/>
                <a:gd name="T89" fmla="*/ 24 h 28"/>
                <a:gd name="T90" fmla="*/ 7 w 23"/>
                <a:gd name="T91" fmla="*/ 25 h 28"/>
                <a:gd name="T92" fmla="*/ 10 w 23"/>
                <a:gd name="T93" fmla="*/ 25 h 28"/>
                <a:gd name="T94" fmla="*/ 12 w 23"/>
                <a:gd name="T95" fmla="*/ 24 h 28"/>
                <a:gd name="T96" fmla="*/ 14 w 23"/>
                <a:gd name="T97" fmla="*/ 23 h 28"/>
                <a:gd name="T98" fmla="*/ 18 w 23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3"/>
                <a:gd name="T151" fmla="*/ 0 h 28"/>
                <a:gd name="T152" fmla="*/ 23 w 23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3" h="28">
                  <a:moveTo>
                    <a:pt x="6" y="4"/>
                  </a:moveTo>
                  <a:lnTo>
                    <a:pt x="6" y="4"/>
                  </a:lnTo>
                  <a:lnTo>
                    <a:pt x="7" y="3"/>
                  </a:lnTo>
                  <a:lnTo>
                    <a:pt x="8" y="3"/>
                  </a:lnTo>
                  <a:lnTo>
                    <a:pt x="9" y="2"/>
                  </a:lnTo>
                  <a:lnTo>
                    <a:pt x="10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3"/>
                  </a:lnTo>
                  <a:lnTo>
                    <a:pt x="21" y="4"/>
                  </a:lnTo>
                  <a:lnTo>
                    <a:pt x="22" y="5"/>
                  </a:lnTo>
                  <a:lnTo>
                    <a:pt x="23" y="6"/>
                  </a:lnTo>
                  <a:lnTo>
                    <a:pt x="23" y="7"/>
                  </a:lnTo>
                  <a:lnTo>
                    <a:pt x="23" y="8"/>
                  </a:lnTo>
                  <a:lnTo>
                    <a:pt x="22" y="10"/>
                  </a:lnTo>
                  <a:lnTo>
                    <a:pt x="22" y="11"/>
                  </a:lnTo>
                  <a:lnTo>
                    <a:pt x="22" y="12"/>
                  </a:lnTo>
                  <a:lnTo>
                    <a:pt x="21" y="13"/>
                  </a:lnTo>
                  <a:lnTo>
                    <a:pt x="21" y="14"/>
                  </a:lnTo>
                  <a:lnTo>
                    <a:pt x="21" y="16"/>
                  </a:lnTo>
                  <a:lnTo>
                    <a:pt x="20" y="17"/>
                  </a:lnTo>
                  <a:lnTo>
                    <a:pt x="20" y="18"/>
                  </a:lnTo>
                  <a:lnTo>
                    <a:pt x="20" y="19"/>
                  </a:lnTo>
                  <a:lnTo>
                    <a:pt x="20" y="20"/>
                  </a:lnTo>
                  <a:lnTo>
                    <a:pt x="20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0" y="25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1" y="26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3" y="25"/>
                  </a:lnTo>
                  <a:lnTo>
                    <a:pt x="22" y="26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6" y="23"/>
                  </a:lnTo>
                  <a:lnTo>
                    <a:pt x="15" y="24"/>
                  </a:lnTo>
                  <a:lnTo>
                    <a:pt x="14" y="25"/>
                  </a:lnTo>
                  <a:lnTo>
                    <a:pt x="13" y="26"/>
                  </a:lnTo>
                  <a:lnTo>
                    <a:pt x="12" y="26"/>
                  </a:lnTo>
                  <a:lnTo>
                    <a:pt x="11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8"/>
                  </a:lnTo>
                  <a:lnTo>
                    <a:pt x="2" y="28"/>
                  </a:lnTo>
                  <a:lnTo>
                    <a:pt x="2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0" y="24"/>
                  </a:lnTo>
                  <a:lnTo>
                    <a:pt x="0" y="23"/>
                  </a:lnTo>
                  <a:lnTo>
                    <a:pt x="1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6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10" y="14"/>
                  </a:lnTo>
                  <a:lnTo>
                    <a:pt x="11" y="14"/>
                  </a:lnTo>
                  <a:lnTo>
                    <a:pt x="12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5"/>
                  </a:lnTo>
                  <a:lnTo>
                    <a:pt x="6" y="6"/>
                  </a:lnTo>
                  <a:lnTo>
                    <a:pt x="6" y="4"/>
                  </a:lnTo>
                  <a:close/>
                  <a:moveTo>
                    <a:pt x="18" y="14"/>
                  </a:move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2" y="14"/>
                  </a:lnTo>
                  <a:lnTo>
                    <a:pt x="11" y="15"/>
                  </a:lnTo>
                  <a:lnTo>
                    <a:pt x="10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4" y="21"/>
                  </a:lnTo>
                  <a:lnTo>
                    <a:pt x="4" y="22"/>
                  </a:lnTo>
                  <a:lnTo>
                    <a:pt x="4" y="23"/>
                  </a:lnTo>
                  <a:lnTo>
                    <a:pt x="5" y="23"/>
                  </a:lnTo>
                  <a:lnTo>
                    <a:pt x="5" y="24"/>
                  </a:lnTo>
                  <a:lnTo>
                    <a:pt x="6" y="25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4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6" y="22"/>
                  </a:lnTo>
                  <a:lnTo>
                    <a:pt x="18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3" name="Freeform 554"/>
            <xdr:cNvSpPr>
              <a:spLocks/>
            </xdr:cNvSpPr>
          </xdr:nvSpPr>
          <xdr:spPr bwMode="auto">
            <a:xfrm>
              <a:off x="3805" y="1836"/>
              <a:ext cx="30" cy="41"/>
            </a:xfrm>
            <a:custGeom>
              <a:avLst/>
              <a:gdLst>
                <a:gd name="T0" fmla="*/ 5 w 30"/>
                <a:gd name="T1" fmla="*/ 1 h 41"/>
                <a:gd name="T2" fmla="*/ 6 w 30"/>
                <a:gd name="T3" fmla="*/ 0 h 41"/>
                <a:gd name="T4" fmla="*/ 6 w 30"/>
                <a:gd name="T5" fmla="*/ 0 h 41"/>
                <a:gd name="T6" fmla="*/ 6 w 30"/>
                <a:gd name="T7" fmla="*/ 0 h 41"/>
                <a:gd name="T8" fmla="*/ 7 w 30"/>
                <a:gd name="T9" fmla="*/ 1 h 41"/>
                <a:gd name="T10" fmla="*/ 8 w 30"/>
                <a:gd name="T11" fmla="*/ 0 h 41"/>
                <a:gd name="T12" fmla="*/ 9 w 30"/>
                <a:gd name="T13" fmla="*/ 0 h 41"/>
                <a:gd name="T14" fmla="*/ 9 w 30"/>
                <a:gd name="T15" fmla="*/ 0 h 41"/>
                <a:gd name="T16" fmla="*/ 10 w 30"/>
                <a:gd name="T17" fmla="*/ 4 h 41"/>
                <a:gd name="T18" fmla="*/ 11 w 30"/>
                <a:gd name="T19" fmla="*/ 9 h 41"/>
                <a:gd name="T20" fmla="*/ 12 w 30"/>
                <a:gd name="T21" fmla="*/ 14 h 41"/>
                <a:gd name="T22" fmla="*/ 13 w 30"/>
                <a:gd name="T23" fmla="*/ 20 h 41"/>
                <a:gd name="T24" fmla="*/ 15 w 30"/>
                <a:gd name="T25" fmla="*/ 18 h 41"/>
                <a:gd name="T26" fmla="*/ 19 w 30"/>
                <a:gd name="T27" fmla="*/ 13 h 41"/>
                <a:gd name="T28" fmla="*/ 22 w 30"/>
                <a:gd name="T29" fmla="*/ 7 h 41"/>
                <a:gd name="T30" fmla="*/ 24 w 30"/>
                <a:gd name="T31" fmla="*/ 2 h 41"/>
                <a:gd name="T32" fmla="*/ 26 w 30"/>
                <a:gd name="T33" fmla="*/ 1 h 41"/>
                <a:gd name="T34" fmla="*/ 26 w 30"/>
                <a:gd name="T35" fmla="*/ 0 h 41"/>
                <a:gd name="T36" fmla="*/ 27 w 30"/>
                <a:gd name="T37" fmla="*/ 0 h 41"/>
                <a:gd name="T38" fmla="*/ 27 w 30"/>
                <a:gd name="T39" fmla="*/ 0 h 41"/>
                <a:gd name="T40" fmla="*/ 28 w 30"/>
                <a:gd name="T41" fmla="*/ 1 h 41"/>
                <a:gd name="T42" fmla="*/ 28 w 30"/>
                <a:gd name="T43" fmla="*/ 0 h 41"/>
                <a:gd name="T44" fmla="*/ 29 w 30"/>
                <a:gd name="T45" fmla="*/ 0 h 41"/>
                <a:gd name="T46" fmla="*/ 29 w 30"/>
                <a:gd name="T47" fmla="*/ 0 h 41"/>
                <a:gd name="T48" fmla="*/ 27 w 30"/>
                <a:gd name="T49" fmla="*/ 4 h 41"/>
                <a:gd name="T50" fmla="*/ 20 w 30"/>
                <a:gd name="T51" fmla="*/ 15 h 41"/>
                <a:gd name="T52" fmla="*/ 11 w 30"/>
                <a:gd name="T53" fmla="*/ 28 h 41"/>
                <a:gd name="T54" fmla="*/ 5 w 30"/>
                <a:gd name="T55" fmla="*/ 39 h 41"/>
                <a:gd name="T56" fmla="*/ 3 w 30"/>
                <a:gd name="T57" fmla="*/ 41 h 41"/>
                <a:gd name="T58" fmla="*/ 3 w 30"/>
                <a:gd name="T59" fmla="*/ 41 h 41"/>
                <a:gd name="T60" fmla="*/ 2 w 30"/>
                <a:gd name="T61" fmla="*/ 41 h 41"/>
                <a:gd name="T62" fmla="*/ 2 w 30"/>
                <a:gd name="T63" fmla="*/ 41 h 41"/>
                <a:gd name="T64" fmla="*/ 1 w 30"/>
                <a:gd name="T65" fmla="*/ 41 h 41"/>
                <a:gd name="T66" fmla="*/ 1 w 30"/>
                <a:gd name="T67" fmla="*/ 41 h 41"/>
                <a:gd name="T68" fmla="*/ 0 w 30"/>
                <a:gd name="T69" fmla="*/ 41 h 41"/>
                <a:gd name="T70" fmla="*/ 0 w 30"/>
                <a:gd name="T71" fmla="*/ 41 h 41"/>
                <a:gd name="T72" fmla="*/ 1 w 30"/>
                <a:gd name="T73" fmla="*/ 39 h 41"/>
                <a:gd name="T74" fmla="*/ 4 w 30"/>
                <a:gd name="T75" fmla="*/ 35 h 41"/>
                <a:gd name="T76" fmla="*/ 6 w 30"/>
                <a:gd name="T77" fmla="*/ 32 h 41"/>
                <a:gd name="T78" fmla="*/ 9 w 30"/>
                <a:gd name="T79" fmla="*/ 28 h 41"/>
                <a:gd name="T80" fmla="*/ 9 w 30"/>
                <a:gd name="T81" fmla="*/ 22 h 41"/>
                <a:gd name="T82" fmla="*/ 7 w 30"/>
                <a:gd name="T83" fmla="*/ 15 h 41"/>
                <a:gd name="T84" fmla="*/ 6 w 30"/>
                <a:gd name="T85" fmla="*/ 7 h 41"/>
                <a:gd name="T86" fmla="*/ 5 w 30"/>
                <a:gd name="T87" fmla="*/ 2 h 41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30"/>
                <a:gd name="T133" fmla="*/ 0 h 41"/>
                <a:gd name="T134" fmla="*/ 30 w 30"/>
                <a:gd name="T135" fmla="*/ 41 h 41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30" h="41">
                  <a:moveTo>
                    <a:pt x="5" y="0"/>
                  </a:moveTo>
                  <a:lnTo>
                    <a:pt x="5" y="0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1"/>
                  </a:lnTo>
                  <a:lnTo>
                    <a:pt x="6" y="0"/>
                  </a:lnTo>
                  <a:lnTo>
                    <a:pt x="7" y="0"/>
                  </a:lnTo>
                  <a:lnTo>
                    <a:pt x="7" y="1"/>
                  </a:lnTo>
                  <a:lnTo>
                    <a:pt x="7" y="0"/>
                  </a:lnTo>
                  <a:lnTo>
                    <a:pt x="7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10" y="0"/>
                  </a:lnTo>
                  <a:lnTo>
                    <a:pt x="10" y="2"/>
                  </a:lnTo>
                  <a:lnTo>
                    <a:pt x="10" y="4"/>
                  </a:lnTo>
                  <a:lnTo>
                    <a:pt x="10" y="5"/>
                  </a:lnTo>
                  <a:lnTo>
                    <a:pt x="11" y="7"/>
                  </a:lnTo>
                  <a:lnTo>
                    <a:pt x="11" y="9"/>
                  </a:lnTo>
                  <a:lnTo>
                    <a:pt x="11" y="11"/>
                  </a:lnTo>
                  <a:lnTo>
                    <a:pt x="11" y="13"/>
                  </a:lnTo>
                  <a:lnTo>
                    <a:pt x="12" y="14"/>
                  </a:lnTo>
                  <a:lnTo>
                    <a:pt x="12" y="16"/>
                  </a:lnTo>
                  <a:lnTo>
                    <a:pt x="13" y="18"/>
                  </a:lnTo>
                  <a:lnTo>
                    <a:pt x="13" y="20"/>
                  </a:lnTo>
                  <a:lnTo>
                    <a:pt x="14" y="21"/>
                  </a:lnTo>
                  <a:lnTo>
                    <a:pt x="15" y="20"/>
                  </a:lnTo>
                  <a:lnTo>
                    <a:pt x="15" y="18"/>
                  </a:lnTo>
                  <a:lnTo>
                    <a:pt x="16" y="16"/>
                  </a:lnTo>
                  <a:lnTo>
                    <a:pt x="17" y="14"/>
                  </a:lnTo>
                  <a:lnTo>
                    <a:pt x="19" y="13"/>
                  </a:lnTo>
                  <a:lnTo>
                    <a:pt x="20" y="11"/>
                  </a:lnTo>
                  <a:lnTo>
                    <a:pt x="21" y="9"/>
                  </a:lnTo>
                  <a:lnTo>
                    <a:pt x="22" y="7"/>
                  </a:lnTo>
                  <a:lnTo>
                    <a:pt x="23" y="5"/>
                  </a:lnTo>
                  <a:lnTo>
                    <a:pt x="24" y="4"/>
                  </a:lnTo>
                  <a:lnTo>
                    <a:pt x="24" y="2"/>
                  </a:lnTo>
                  <a:lnTo>
                    <a:pt x="26" y="0"/>
                  </a:lnTo>
                  <a:lnTo>
                    <a:pt x="26" y="1"/>
                  </a:lnTo>
                  <a:lnTo>
                    <a:pt x="26" y="0"/>
                  </a:lnTo>
                  <a:lnTo>
                    <a:pt x="26" y="1"/>
                  </a:lnTo>
                  <a:lnTo>
                    <a:pt x="26" y="0"/>
                  </a:lnTo>
                  <a:lnTo>
                    <a:pt x="27" y="0"/>
                  </a:lnTo>
                  <a:lnTo>
                    <a:pt x="28" y="0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0"/>
                  </a:lnTo>
                  <a:lnTo>
                    <a:pt x="30" y="0"/>
                  </a:lnTo>
                  <a:lnTo>
                    <a:pt x="28" y="2"/>
                  </a:lnTo>
                  <a:lnTo>
                    <a:pt x="27" y="4"/>
                  </a:lnTo>
                  <a:lnTo>
                    <a:pt x="24" y="7"/>
                  </a:lnTo>
                  <a:lnTo>
                    <a:pt x="23" y="11"/>
                  </a:lnTo>
                  <a:lnTo>
                    <a:pt x="20" y="15"/>
                  </a:lnTo>
                  <a:lnTo>
                    <a:pt x="16" y="19"/>
                  </a:lnTo>
                  <a:lnTo>
                    <a:pt x="14" y="23"/>
                  </a:lnTo>
                  <a:lnTo>
                    <a:pt x="11" y="28"/>
                  </a:lnTo>
                  <a:lnTo>
                    <a:pt x="8" y="32"/>
                  </a:lnTo>
                  <a:lnTo>
                    <a:pt x="6" y="36"/>
                  </a:lnTo>
                  <a:lnTo>
                    <a:pt x="5" y="39"/>
                  </a:lnTo>
                  <a:lnTo>
                    <a:pt x="4" y="41"/>
                  </a:lnTo>
                  <a:lnTo>
                    <a:pt x="3" y="41"/>
                  </a:lnTo>
                  <a:lnTo>
                    <a:pt x="2" y="41"/>
                  </a:lnTo>
                  <a:lnTo>
                    <a:pt x="1" y="41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1" y="39"/>
                  </a:lnTo>
                  <a:lnTo>
                    <a:pt x="2" y="38"/>
                  </a:lnTo>
                  <a:lnTo>
                    <a:pt x="3" y="36"/>
                  </a:lnTo>
                  <a:lnTo>
                    <a:pt x="4" y="35"/>
                  </a:lnTo>
                  <a:lnTo>
                    <a:pt x="5" y="33"/>
                  </a:lnTo>
                  <a:lnTo>
                    <a:pt x="6" y="32"/>
                  </a:lnTo>
                  <a:lnTo>
                    <a:pt x="7" y="30"/>
                  </a:lnTo>
                  <a:lnTo>
                    <a:pt x="8" y="29"/>
                  </a:lnTo>
                  <a:lnTo>
                    <a:pt x="9" y="28"/>
                  </a:lnTo>
                  <a:lnTo>
                    <a:pt x="10" y="26"/>
                  </a:lnTo>
                  <a:lnTo>
                    <a:pt x="9" y="25"/>
                  </a:lnTo>
                  <a:lnTo>
                    <a:pt x="9" y="22"/>
                  </a:lnTo>
                  <a:lnTo>
                    <a:pt x="8" y="21"/>
                  </a:lnTo>
                  <a:lnTo>
                    <a:pt x="8" y="18"/>
                  </a:lnTo>
                  <a:lnTo>
                    <a:pt x="7" y="15"/>
                  </a:lnTo>
                  <a:lnTo>
                    <a:pt x="7" y="13"/>
                  </a:lnTo>
                  <a:lnTo>
                    <a:pt x="6" y="10"/>
                  </a:lnTo>
                  <a:lnTo>
                    <a:pt x="6" y="7"/>
                  </a:lnTo>
                  <a:lnTo>
                    <a:pt x="6" y="5"/>
                  </a:lnTo>
                  <a:lnTo>
                    <a:pt x="5" y="4"/>
                  </a:lnTo>
                  <a:lnTo>
                    <a:pt x="5" y="2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4" name="Freeform 555"/>
            <xdr:cNvSpPr>
              <a:spLocks/>
            </xdr:cNvSpPr>
          </xdr:nvSpPr>
          <xdr:spPr bwMode="auto">
            <a:xfrm>
              <a:off x="3853" y="1824"/>
              <a:ext cx="30" cy="39"/>
            </a:xfrm>
            <a:custGeom>
              <a:avLst/>
              <a:gdLst>
                <a:gd name="T0" fmla="*/ 11 w 30"/>
                <a:gd name="T1" fmla="*/ 13 h 39"/>
                <a:gd name="T2" fmla="*/ 11 w 30"/>
                <a:gd name="T3" fmla="*/ 10 h 39"/>
                <a:gd name="T4" fmla="*/ 12 w 30"/>
                <a:gd name="T5" fmla="*/ 7 h 39"/>
                <a:gd name="T6" fmla="*/ 12 w 30"/>
                <a:gd name="T7" fmla="*/ 5 h 39"/>
                <a:gd name="T8" fmla="*/ 10 w 30"/>
                <a:gd name="T9" fmla="*/ 4 h 39"/>
                <a:gd name="T10" fmla="*/ 7 w 30"/>
                <a:gd name="T11" fmla="*/ 4 h 39"/>
                <a:gd name="T12" fmla="*/ 3 w 30"/>
                <a:gd name="T13" fmla="*/ 4 h 39"/>
                <a:gd name="T14" fmla="*/ 1 w 30"/>
                <a:gd name="T15" fmla="*/ 4 h 39"/>
                <a:gd name="T16" fmla="*/ 0 w 30"/>
                <a:gd name="T17" fmla="*/ 4 h 39"/>
                <a:gd name="T18" fmla="*/ 1 w 30"/>
                <a:gd name="T19" fmla="*/ 4 h 39"/>
                <a:gd name="T20" fmla="*/ 1 w 30"/>
                <a:gd name="T21" fmla="*/ 3 h 39"/>
                <a:gd name="T22" fmla="*/ 1 w 30"/>
                <a:gd name="T23" fmla="*/ 3 h 39"/>
                <a:gd name="T24" fmla="*/ 1 w 30"/>
                <a:gd name="T25" fmla="*/ 2 h 39"/>
                <a:gd name="T26" fmla="*/ 1 w 30"/>
                <a:gd name="T27" fmla="*/ 2 h 39"/>
                <a:gd name="T28" fmla="*/ 1 w 30"/>
                <a:gd name="T29" fmla="*/ 1 h 39"/>
                <a:gd name="T30" fmla="*/ 1 w 30"/>
                <a:gd name="T31" fmla="*/ 1 h 39"/>
                <a:gd name="T32" fmla="*/ 3 w 30"/>
                <a:gd name="T33" fmla="*/ 1 h 39"/>
                <a:gd name="T34" fmla="*/ 7 w 30"/>
                <a:gd name="T35" fmla="*/ 1 h 39"/>
                <a:gd name="T36" fmla="*/ 11 w 30"/>
                <a:gd name="T37" fmla="*/ 1 h 39"/>
                <a:gd name="T38" fmla="*/ 13 w 30"/>
                <a:gd name="T39" fmla="*/ 1 h 39"/>
                <a:gd name="T40" fmla="*/ 17 w 30"/>
                <a:gd name="T41" fmla="*/ 1 h 39"/>
                <a:gd name="T42" fmla="*/ 21 w 30"/>
                <a:gd name="T43" fmla="*/ 1 h 39"/>
                <a:gd name="T44" fmla="*/ 24 w 30"/>
                <a:gd name="T45" fmla="*/ 1 h 39"/>
                <a:gd name="T46" fmla="*/ 28 w 30"/>
                <a:gd name="T47" fmla="*/ 1 h 39"/>
                <a:gd name="T48" fmla="*/ 29 w 30"/>
                <a:gd name="T49" fmla="*/ 1 h 39"/>
                <a:gd name="T50" fmla="*/ 29 w 30"/>
                <a:gd name="T51" fmla="*/ 2 h 39"/>
                <a:gd name="T52" fmla="*/ 29 w 30"/>
                <a:gd name="T53" fmla="*/ 2 h 39"/>
                <a:gd name="T54" fmla="*/ 29 w 30"/>
                <a:gd name="T55" fmla="*/ 2 h 39"/>
                <a:gd name="T56" fmla="*/ 28 w 30"/>
                <a:gd name="T57" fmla="*/ 3 h 39"/>
                <a:gd name="T58" fmla="*/ 29 w 30"/>
                <a:gd name="T59" fmla="*/ 3 h 39"/>
                <a:gd name="T60" fmla="*/ 29 w 30"/>
                <a:gd name="T61" fmla="*/ 4 h 39"/>
                <a:gd name="T62" fmla="*/ 29 w 30"/>
                <a:gd name="T63" fmla="*/ 4 h 39"/>
                <a:gd name="T64" fmla="*/ 27 w 30"/>
                <a:gd name="T65" fmla="*/ 4 h 39"/>
                <a:gd name="T66" fmla="*/ 24 w 30"/>
                <a:gd name="T67" fmla="*/ 4 h 39"/>
                <a:gd name="T68" fmla="*/ 21 w 30"/>
                <a:gd name="T69" fmla="*/ 4 h 39"/>
                <a:gd name="T70" fmla="*/ 18 w 30"/>
                <a:gd name="T71" fmla="*/ 4 h 39"/>
                <a:gd name="T72" fmla="*/ 16 w 30"/>
                <a:gd name="T73" fmla="*/ 6 h 39"/>
                <a:gd name="T74" fmla="*/ 15 w 30"/>
                <a:gd name="T75" fmla="*/ 8 h 39"/>
                <a:gd name="T76" fmla="*/ 15 w 30"/>
                <a:gd name="T77" fmla="*/ 11 h 39"/>
                <a:gd name="T78" fmla="*/ 15 w 30"/>
                <a:gd name="T79" fmla="*/ 14 h 39"/>
                <a:gd name="T80" fmla="*/ 12 w 30"/>
                <a:gd name="T81" fmla="*/ 25 h 39"/>
                <a:gd name="T82" fmla="*/ 12 w 30"/>
                <a:gd name="T83" fmla="*/ 29 h 39"/>
                <a:gd name="T84" fmla="*/ 12 w 30"/>
                <a:gd name="T85" fmla="*/ 33 h 39"/>
                <a:gd name="T86" fmla="*/ 11 w 30"/>
                <a:gd name="T87" fmla="*/ 36 h 39"/>
                <a:gd name="T88" fmla="*/ 10 w 30"/>
                <a:gd name="T89" fmla="*/ 38 h 39"/>
                <a:gd name="T90" fmla="*/ 9 w 30"/>
                <a:gd name="T91" fmla="*/ 39 h 39"/>
                <a:gd name="T92" fmla="*/ 9 w 30"/>
                <a:gd name="T93" fmla="*/ 38 h 39"/>
                <a:gd name="T94" fmla="*/ 8 w 30"/>
                <a:gd name="T95" fmla="*/ 38 h 39"/>
                <a:gd name="T96" fmla="*/ 7 w 30"/>
                <a:gd name="T97" fmla="*/ 38 h 39"/>
                <a:gd name="T98" fmla="*/ 6 w 30"/>
                <a:gd name="T99" fmla="*/ 39 h 39"/>
                <a:gd name="T100" fmla="*/ 6 w 30"/>
                <a:gd name="T101" fmla="*/ 38 h 39"/>
                <a:gd name="T102" fmla="*/ 5 w 30"/>
                <a:gd name="T103" fmla="*/ 38 h 39"/>
                <a:gd name="T104" fmla="*/ 5 w 30"/>
                <a:gd name="T105" fmla="*/ 37 h 39"/>
                <a:gd name="T106" fmla="*/ 6 w 30"/>
                <a:gd name="T107" fmla="*/ 34 h 39"/>
                <a:gd name="T108" fmla="*/ 7 w 30"/>
                <a:gd name="T109" fmla="*/ 30 h 39"/>
                <a:gd name="T110" fmla="*/ 8 w 30"/>
                <a:gd name="T111" fmla="*/ 26 h 39"/>
                <a:gd name="T112" fmla="*/ 11 w 30"/>
                <a:gd name="T113" fmla="*/ 15 h 39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30"/>
                <a:gd name="T172" fmla="*/ 0 h 39"/>
                <a:gd name="T173" fmla="*/ 30 w 30"/>
                <a:gd name="T174" fmla="*/ 39 h 39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30" h="39">
                  <a:moveTo>
                    <a:pt x="11" y="15"/>
                  </a:moveTo>
                  <a:lnTo>
                    <a:pt x="11" y="14"/>
                  </a:lnTo>
                  <a:lnTo>
                    <a:pt x="11" y="13"/>
                  </a:lnTo>
                  <a:lnTo>
                    <a:pt x="11" y="12"/>
                  </a:lnTo>
                  <a:lnTo>
                    <a:pt x="11" y="11"/>
                  </a:lnTo>
                  <a:lnTo>
                    <a:pt x="11" y="10"/>
                  </a:lnTo>
                  <a:lnTo>
                    <a:pt x="11" y="9"/>
                  </a:lnTo>
                  <a:lnTo>
                    <a:pt x="11" y="8"/>
                  </a:lnTo>
                  <a:lnTo>
                    <a:pt x="12" y="7"/>
                  </a:lnTo>
                  <a:lnTo>
                    <a:pt x="12" y="6"/>
                  </a:lnTo>
                  <a:lnTo>
                    <a:pt x="12" y="5"/>
                  </a:lnTo>
                  <a:lnTo>
                    <a:pt x="12" y="3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4"/>
                  </a:lnTo>
                  <a:lnTo>
                    <a:pt x="8" y="4"/>
                  </a:lnTo>
                  <a:lnTo>
                    <a:pt x="7" y="4"/>
                  </a:lnTo>
                  <a:lnTo>
                    <a:pt x="6" y="4"/>
                  </a:lnTo>
                  <a:lnTo>
                    <a:pt x="4" y="4"/>
                  </a:lnTo>
                  <a:lnTo>
                    <a:pt x="3" y="4"/>
                  </a:lnTo>
                  <a:lnTo>
                    <a:pt x="2" y="4"/>
                  </a:lnTo>
                  <a:lnTo>
                    <a:pt x="1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3"/>
                  </a:lnTo>
                  <a:lnTo>
                    <a:pt x="1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3" y="1"/>
                  </a:lnTo>
                  <a:lnTo>
                    <a:pt x="4" y="1"/>
                  </a:lnTo>
                  <a:lnTo>
                    <a:pt x="5" y="1"/>
                  </a:lnTo>
                  <a:lnTo>
                    <a:pt x="7" y="1"/>
                  </a:lnTo>
                  <a:lnTo>
                    <a:pt x="8" y="1"/>
                  </a:lnTo>
                  <a:lnTo>
                    <a:pt x="9" y="1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4" y="1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8" y="1"/>
                  </a:lnTo>
                  <a:lnTo>
                    <a:pt x="30" y="0"/>
                  </a:lnTo>
                  <a:lnTo>
                    <a:pt x="29" y="1"/>
                  </a:lnTo>
                  <a:lnTo>
                    <a:pt x="29" y="2"/>
                  </a:lnTo>
                  <a:lnTo>
                    <a:pt x="29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28" y="3"/>
                  </a:lnTo>
                  <a:lnTo>
                    <a:pt x="29" y="3"/>
                  </a:lnTo>
                  <a:lnTo>
                    <a:pt x="29" y="4"/>
                  </a:lnTo>
                  <a:lnTo>
                    <a:pt x="28" y="4"/>
                  </a:lnTo>
                  <a:lnTo>
                    <a:pt x="27" y="4"/>
                  </a:lnTo>
                  <a:lnTo>
                    <a:pt x="26" y="4"/>
                  </a:lnTo>
                  <a:lnTo>
                    <a:pt x="25" y="4"/>
                  </a:lnTo>
                  <a:lnTo>
                    <a:pt x="24" y="4"/>
                  </a:lnTo>
                  <a:lnTo>
                    <a:pt x="22" y="4"/>
                  </a:lnTo>
                  <a:lnTo>
                    <a:pt x="21" y="4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8" y="4"/>
                  </a:lnTo>
                  <a:lnTo>
                    <a:pt x="17" y="3"/>
                  </a:lnTo>
                  <a:lnTo>
                    <a:pt x="16" y="5"/>
                  </a:lnTo>
                  <a:lnTo>
                    <a:pt x="16" y="6"/>
                  </a:lnTo>
                  <a:lnTo>
                    <a:pt x="16" y="7"/>
                  </a:lnTo>
                  <a:lnTo>
                    <a:pt x="15" y="8"/>
                  </a:lnTo>
                  <a:lnTo>
                    <a:pt x="15" y="9"/>
                  </a:lnTo>
                  <a:lnTo>
                    <a:pt x="15" y="10"/>
                  </a:lnTo>
                  <a:lnTo>
                    <a:pt x="15" y="11"/>
                  </a:lnTo>
                  <a:lnTo>
                    <a:pt x="15" y="12"/>
                  </a:lnTo>
                  <a:lnTo>
                    <a:pt x="15" y="13"/>
                  </a:lnTo>
                  <a:lnTo>
                    <a:pt x="15" y="14"/>
                  </a:lnTo>
                  <a:lnTo>
                    <a:pt x="15" y="15"/>
                  </a:lnTo>
                  <a:lnTo>
                    <a:pt x="13" y="24"/>
                  </a:lnTo>
                  <a:lnTo>
                    <a:pt x="12" y="25"/>
                  </a:lnTo>
                  <a:lnTo>
                    <a:pt x="12" y="26"/>
                  </a:lnTo>
                  <a:lnTo>
                    <a:pt x="12" y="27"/>
                  </a:lnTo>
                  <a:lnTo>
                    <a:pt x="12" y="29"/>
                  </a:lnTo>
                  <a:lnTo>
                    <a:pt x="12" y="30"/>
                  </a:lnTo>
                  <a:lnTo>
                    <a:pt x="12" y="31"/>
                  </a:lnTo>
                  <a:lnTo>
                    <a:pt x="12" y="33"/>
                  </a:lnTo>
                  <a:lnTo>
                    <a:pt x="11" y="34"/>
                  </a:lnTo>
                  <a:lnTo>
                    <a:pt x="11" y="35"/>
                  </a:lnTo>
                  <a:lnTo>
                    <a:pt x="11" y="36"/>
                  </a:lnTo>
                  <a:lnTo>
                    <a:pt x="11" y="37"/>
                  </a:lnTo>
                  <a:lnTo>
                    <a:pt x="11" y="38"/>
                  </a:lnTo>
                  <a:lnTo>
                    <a:pt x="10" y="38"/>
                  </a:lnTo>
                  <a:lnTo>
                    <a:pt x="10" y="39"/>
                  </a:lnTo>
                  <a:lnTo>
                    <a:pt x="10" y="38"/>
                  </a:lnTo>
                  <a:lnTo>
                    <a:pt x="9" y="39"/>
                  </a:lnTo>
                  <a:lnTo>
                    <a:pt x="9" y="38"/>
                  </a:lnTo>
                  <a:lnTo>
                    <a:pt x="8" y="38"/>
                  </a:lnTo>
                  <a:lnTo>
                    <a:pt x="8" y="39"/>
                  </a:lnTo>
                  <a:lnTo>
                    <a:pt x="8" y="38"/>
                  </a:lnTo>
                  <a:lnTo>
                    <a:pt x="7" y="38"/>
                  </a:lnTo>
                  <a:lnTo>
                    <a:pt x="7" y="39"/>
                  </a:lnTo>
                  <a:lnTo>
                    <a:pt x="7" y="38"/>
                  </a:lnTo>
                  <a:lnTo>
                    <a:pt x="6" y="39"/>
                  </a:lnTo>
                  <a:lnTo>
                    <a:pt x="6" y="38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5" y="38"/>
                  </a:lnTo>
                  <a:lnTo>
                    <a:pt x="5" y="37"/>
                  </a:lnTo>
                  <a:lnTo>
                    <a:pt x="5" y="36"/>
                  </a:lnTo>
                  <a:lnTo>
                    <a:pt x="5" y="35"/>
                  </a:lnTo>
                  <a:lnTo>
                    <a:pt x="6" y="34"/>
                  </a:lnTo>
                  <a:lnTo>
                    <a:pt x="6" y="33"/>
                  </a:lnTo>
                  <a:lnTo>
                    <a:pt x="7" y="31"/>
                  </a:lnTo>
                  <a:lnTo>
                    <a:pt x="7" y="30"/>
                  </a:lnTo>
                  <a:lnTo>
                    <a:pt x="7" y="29"/>
                  </a:lnTo>
                  <a:lnTo>
                    <a:pt x="8" y="27"/>
                  </a:lnTo>
                  <a:lnTo>
                    <a:pt x="8" y="26"/>
                  </a:lnTo>
                  <a:lnTo>
                    <a:pt x="8" y="25"/>
                  </a:lnTo>
                  <a:lnTo>
                    <a:pt x="9" y="24"/>
                  </a:lnTo>
                  <a:lnTo>
                    <a:pt x="11" y="15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5" name="Freeform 556"/>
            <xdr:cNvSpPr>
              <a:spLocks noEditPoints="1"/>
            </xdr:cNvSpPr>
          </xdr:nvSpPr>
          <xdr:spPr bwMode="auto">
            <a:xfrm>
              <a:off x="3875" y="1835"/>
              <a:ext cx="26" cy="28"/>
            </a:xfrm>
            <a:custGeom>
              <a:avLst/>
              <a:gdLst>
                <a:gd name="T0" fmla="*/ 19 w 26"/>
                <a:gd name="T1" fmla="*/ 1 h 28"/>
                <a:gd name="T2" fmla="*/ 23 w 26"/>
                <a:gd name="T3" fmla="*/ 3 h 28"/>
                <a:gd name="T4" fmla="*/ 25 w 26"/>
                <a:gd name="T5" fmla="*/ 6 h 28"/>
                <a:gd name="T6" fmla="*/ 26 w 26"/>
                <a:gd name="T7" fmla="*/ 11 h 28"/>
                <a:gd name="T8" fmla="*/ 25 w 26"/>
                <a:gd name="T9" fmla="*/ 13 h 28"/>
                <a:gd name="T10" fmla="*/ 25 w 26"/>
                <a:gd name="T11" fmla="*/ 13 h 28"/>
                <a:gd name="T12" fmla="*/ 25 w 26"/>
                <a:gd name="T13" fmla="*/ 14 h 28"/>
                <a:gd name="T14" fmla="*/ 25 w 26"/>
                <a:gd name="T15" fmla="*/ 14 h 28"/>
                <a:gd name="T16" fmla="*/ 22 w 26"/>
                <a:gd name="T17" fmla="*/ 14 h 28"/>
                <a:gd name="T18" fmla="*/ 19 w 26"/>
                <a:gd name="T19" fmla="*/ 14 h 28"/>
                <a:gd name="T20" fmla="*/ 17 w 26"/>
                <a:gd name="T21" fmla="*/ 14 h 28"/>
                <a:gd name="T22" fmla="*/ 14 w 26"/>
                <a:gd name="T23" fmla="*/ 14 h 28"/>
                <a:gd name="T24" fmla="*/ 11 w 26"/>
                <a:gd name="T25" fmla="*/ 14 h 28"/>
                <a:gd name="T26" fmla="*/ 10 w 26"/>
                <a:gd name="T27" fmla="*/ 14 h 28"/>
                <a:gd name="T28" fmla="*/ 8 w 26"/>
                <a:gd name="T29" fmla="*/ 14 h 28"/>
                <a:gd name="T30" fmla="*/ 6 w 26"/>
                <a:gd name="T31" fmla="*/ 14 h 28"/>
                <a:gd name="T32" fmla="*/ 5 w 26"/>
                <a:gd name="T33" fmla="*/ 14 h 28"/>
                <a:gd name="T34" fmla="*/ 6 w 26"/>
                <a:gd name="T35" fmla="*/ 14 h 28"/>
                <a:gd name="T36" fmla="*/ 6 w 26"/>
                <a:gd name="T37" fmla="*/ 15 h 28"/>
                <a:gd name="T38" fmla="*/ 6 w 26"/>
                <a:gd name="T39" fmla="*/ 15 h 28"/>
                <a:gd name="T40" fmla="*/ 5 w 26"/>
                <a:gd name="T41" fmla="*/ 18 h 28"/>
                <a:gd name="T42" fmla="*/ 6 w 26"/>
                <a:gd name="T43" fmla="*/ 22 h 28"/>
                <a:gd name="T44" fmla="*/ 8 w 26"/>
                <a:gd name="T45" fmla="*/ 24 h 28"/>
                <a:gd name="T46" fmla="*/ 11 w 26"/>
                <a:gd name="T47" fmla="*/ 25 h 28"/>
                <a:gd name="T48" fmla="*/ 14 w 26"/>
                <a:gd name="T49" fmla="*/ 25 h 28"/>
                <a:gd name="T50" fmla="*/ 17 w 26"/>
                <a:gd name="T51" fmla="*/ 25 h 28"/>
                <a:gd name="T52" fmla="*/ 19 w 26"/>
                <a:gd name="T53" fmla="*/ 23 h 28"/>
                <a:gd name="T54" fmla="*/ 21 w 26"/>
                <a:gd name="T55" fmla="*/ 23 h 28"/>
                <a:gd name="T56" fmla="*/ 22 w 26"/>
                <a:gd name="T57" fmla="*/ 24 h 28"/>
                <a:gd name="T58" fmla="*/ 19 w 26"/>
                <a:gd name="T59" fmla="*/ 26 h 28"/>
                <a:gd name="T60" fmla="*/ 17 w 26"/>
                <a:gd name="T61" fmla="*/ 27 h 28"/>
                <a:gd name="T62" fmla="*/ 14 w 26"/>
                <a:gd name="T63" fmla="*/ 28 h 28"/>
                <a:gd name="T64" fmla="*/ 12 w 26"/>
                <a:gd name="T65" fmla="*/ 28 h 28"/>
                <a:gd name="T66" fmla="*/ 7 w 26"/>
                <a:gd name="T67" fmla="*/ 27 h 28"/>
                <a:gd name="T68" fmla="*/ 2 w 26"/>
                <a:gd name="T69" fmla="*/ 24 h 28"/>
                <a:gd name="T70" fmla="*/ 0 w 26"/>
                <a:gd name="T71" fmla="*/ 20 h 28"/>
                <a:gd name="T72" fmla="*/ 1 w 26"/>
                <a:gd name="T73" fmla="*/ 14 h 28"/>
                <a:gd name="T74" fmla="*/ 3 w 26"/>
                <a:gd name="T75" fmla="*/ 9 h 28"/>
                <a:gd name="T76" fmla="*/ 6 w 26"/>
                <a:gd name="T77" fmla="*/ 5 h 28"/>
                <a:gd name="T78" fmla="*/ 10 w 26"/>
                <a:gd name="T79" fmla="*/ 2 h 28"/>
                <a:gd name="T80" fmla="*/ 17 w 26"/>
                <a:gd name="T81" fmla="*/ 0 h 28"/>
                <a:gd name="T82" fmla="*/ 7 w 26"/>
                <a:gd name="T83" fmla="*/ 12 h 28"/>
                <a:gd name="T84" fmla="*/ 8 w 26"/>
                <a:gd name="T85" fmla="*/ 13 h 28"/>
                <a:gd name="T86" fmla="*/ 10 w 26"/>
                <a:gd name="T87" fmla="*/ 12 h 28"/>
                <a:gd name="T88" fmla="*/ 12 w 26"/>
                <a:gd name="T89" fmla="*/ 12 h 28"/>
                <a:gd name="T90" fmla="*/ 14 w 26"/>
                <a:gd name="T91" fmla="*/ 12 h 28"/>
                <a:gd name="T92" fmla="*/ 16 w 26"/>
                <a:gd name="T93" fmla="*/ 13 h 28"/>
                <a:gd name="T94" fmla="*/ 17 w 26"/>
                <a:gd name="T95" fmla="*/ 12 h 28"/>
                <a:gd name="T96" fmla="*/ 19 w 26"/>
                <a:gd name="T97" fmla="*/ 12 h 28"/>
                <a:gd name="T98" fmla="*/ 21 w 26"/>
                <a:gd name="T99" fmla="*/ 11 h 28"/>
                <a:gd name="T100" fmla="*/ 21 w 26"/>
                <a:gd name="T101" fmla="*/ 8 h 28"/>
                <a:gd name="T102" fmla="*/ 20 w 26"/>
                <a:gd name="T103" fmla="*/ 5 h 28"/>
                <a:gd name="T104" fmla="*/ 17 w 26"/>
                <a:gd name="T105" fmla="*/ 3 h 28"/>
                <a:gd name="T106" fmla="*/ 14 w 26"/>
                <a:gd name="T107" fmla="*/ 3 h 28"/>
                <a:gd name="T108" fmla="*/ 10 w 26"/>
                <a:gd name="T109" fmla="*/ 4 h 28"/>
                <a:gd name="T110" fmla="*/ 8 w 26"/>
                <a:gd name="T111" fmla="*/ 6 h 28"/>
                <a:gd name="T112" fmla="*/ 7 w 26"/>
                <a:gd name="T113" fmla="*/ 10 h 28"/>
                <a:gd name="T114" fmla="*/ 7 w 26"/>
                <a:gd name="T115" fmla="*/ 12 h 2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26"/>
                <a:gd name="T175" fmla="*/ 0 h 28"/>
                <a:gd name="T176" fmla="*/ 26 w 26"/>
                <a:gd name="T177" fmla="*/ 28 h 2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26" h="28">
                  <a:moveTo>
                    <a:pt x="17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2"/>
                  </a:lnTo>
                  <a:lnTo>
                    <a:pt x="22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5" y="6"/>
                  </a:lnTo>
                  <a:lnTo>
                    <a:pt x="25" y="8"/>
                  </a:lnTo>
                  <a:lnTo>
                    <a:pt x="26" y="9"/>
                  </a:lnTo>
                  <a:lnTo>
                    <a:pt x="26" y="11"/>
                  </a:lnTo>
                  <a:lnTo>
                    <a:pt x="26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3" y="14"/>
                  </a:lnTo>
                  <a:lnTo>
                    <a:pt x="22" y="14"/>
                  </a:lnTo>
                  <a:lnTo>
                    <a:pt x="21" y="14"/>
                  </a:lnTo>
                  <a:lnTo>
                    <a:pt x="20" y="14"/>
                  </a:lnTo>
                  <a:lnTo>
                    <a:pt x="19" y="14"/>
                  </a:lnTo>
                  <a:lnTo>
                    <a:pt x="18" y="14"/>
                  </a:lnTo>
                  <a:lnTo>
                    <a:pt x="17" y="14"/>
                  </a:lnTo>
                  <a:lnTo>
                    <a:pt x="16" y="14"/>
                  </a:lnTo>
                  <a:lnTo>
                    <a:pt x="15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4"/>
                  </a:lnTo>
                  <a:lnTo>
                    <a:pt x="11" y="14"/>
                  </a:lnTo>
                  <a:lnTo>
                    <a:pt x="10" y="14"/>
                  </a:lnTo>
                  <a:lnTo>
                    <a:pt x="9" y="14"/>
                  </a:lnTo>
                  <a:lnTo>
                    <a:pt x="8" y="14"/>
                  </a:lnTo>
                  <a:lnTo>
                    <a:pt x="7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6" y="14"/>
                  </a:lnTo>
                  <a:lnTo>
                    <a:pt x="6" y="15"/>
                  </a:lnTo>
                  <a:lnTo>
                    <a:pt x="5" y="17"/>
                  </a:lnTo>
                  <a:lnTo>
                    <a:pt x="5" y="18"/>
                  </a:lnTo>
                  <a:lnTo>
                    <a:pt x="5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7" y="23"/>
                  </a:lnTo>
                  <a:lnTo>
                    <a:pt x="8" y="23"/>
                  </a:lnTo>
                  <a:lnTo>
                    <a:pt x="8" y="24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4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2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8" y="26"/>
                  </a:lnTo>
                  <a:lnTo>
                    <a:pt x="17" y="27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7"/>
                  </a:lnTo>
                  <a:lnTo>
                    <a:pt x="5" y="26"/>
                  </a:lnTo>
                  <a:lnTo>
                    <a:pt x="4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0" y="20"/>
                  </a:lnTo>
                  <a:lnTo>
                    <a:pt x="0" y="18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3"/>
                  </a:lnTo>
                  <a:lnTo>
                    <a:pt x="2" y="11"/>
                  </a:lnTo>
                  <a:lnTo>
                    <a:pt x="3" y="9"/>
                  </a:lnTo>
                  <a:lnTo>
                    <a:pt x="4" y="7"/>
                  </a:lnTo>
                  <a:lnTo>
                    <a:pt x="5" y="6"/>
                  </a:lnTo>
                  <a:lnTo>
                    <a:pt x="6" y="5"/>
                  </a:lnTo>
                  <a:lnTo>
                    <a:pt x="8" y="4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7" y="0"/>
                  </a:lnTo>
                  <a:close/>
                  <a:moveTo>
                    <a:pt x="7" y="12"/>
                  </a:moveTo>
                  <a:lnTo>
                    <a:pt x="7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8" y="13"/>
                  </a:lnTo>
                  <a:lnTo>
                    <a:pt x="8" y="12"/>
                  </a:lnTo>
                  <a:lnTo>
                    <a:pt x="9" y="12"/>
                  </a:lnTo>
                  <a:lnTo>
                    <a:pt x="10" y="12"/>
                  </a:lnTo>
                  <a:lnTo>
                    <a:pt x="11" y="12"/>
                  </a:lnTo>
                  <a:lnTo>
                    <a:pt x="12" y="12"/>
                  </a:lnTo>
                  <a:lnTo>
                    <a:pt x="13" y="12"/>
                  </a:lnTo>
                  <a:lnTo>
                    <a:pt x="14" y="12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3"/>
                  </a:lnTo>
                  <a:lnTo>
                    <a:pt x="16" y="12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9" y="12"/>
                  </a:lnTo>
                  <a:lnTo>
                    <a:pt x="20" y="12"/>
                  </a:lnTo>
                  <a:lnTo>
                    <a:pt x="21" y="12"/>
                  </a:lnTo>
                  <a:lnTo>
                    <a:pt x="21" y="11"/>
                  </a:lnTo>
                  <a:lnTo>
                    <a:pt x="21" y="10"/>
                  </a:lnTo>
                  <a:lnTo>
                    <a:pt x="21" y="9"/>
                  </a:lnTo>
                  <a:lnTo>
                    <a:pt x="21" y="8"/>
                  </a:lnTo>
                  <a:lnTo>
                    <a:pt x="21" y="7"/>
                  </a:lnTo>
                  <a:lnTo>
                    <a:pt x="21" y="5"/>
                  </a:lnTo>
                  <a:lnTo>
                    <a:pt x="20" y="5"/>
                  </a:lnTo>
                  <a:lnTo>
                    <a:pt x="19" y="4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6"/>
                  </a:lnTo>
                  <a:lnTo>
                    <a:pt x="8" y="7"/>
                  </a:lnTo>
                  <a:lnTo>
                    <a:pt x="8" y="9"/>
                  </a:lnTo>
                  <a:lnTo>
                    <a:pt x="7" y="10"/>
                  </a:lnTo>
                  <a:lnTo>
                    <a:pt x="7" y="11"/>
                  </a:lnTo>
                  <a:lnTo>
                    <a:pt x="7" y="1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6" name="Freeform 557"/>
            <xdr:cNvSpPr>
              <a:spLocks/>
            </xdr:cNvSpPr>
          </xdr:nvSpPr>
          <xdr:spPr bwMode="auto">
            <a:xfrm>
              <a:off x="3903" y="1835"/>
              <a:ext cx="25" cy="28"/>
            </a:xfrm>
            <a:custGeom>
              <a:avLst/>
              <a:gdLst>
                <a:gd name="T0" fmla="*/ 17 w 25"/>
                <a:gd name="T1" fmla="*/ 1 h 28"/>
                <a:gd name="T2" fmla="*/ 19 w 25"/>
                <a:gd name="T3" fmla="*/ 1 h 28"/>
                <a:gd name="T4" fmla="*/ 21 w 25"/>
                <a:gd name="T5" fmla="*/ 1 h 28"/>
                <a:gd name="T6" fmla="*/ 23 w 25"/>
                <a:gd name="T7" fmla="*/ 2 h 28"/>
                <a:gd name="T8" fmla="*/ 24 w 25"/>
                <a:gd name="T9" fmla="*/ 3 h 28"/>
                <a:gd name="T10" fmla="*/ 25 w 25"/>
                <a:gd name="T11" fmla="*/ 3 h 28"/>
                <a:gd name="T12" fmla="*/ 25 w 25"/>
                <a:gd name="T13" fmla="*/ 4 h 28"/>
                <a:gd name="T14" fmla="*/ 25 w 25"/>
                <a:gd name="T15" fmla="*/ 4 h 28"/>
                <a:gd name="T16" fmla="*/ 25 w 25"/>
                <a:gd name="T17" fmla="*/ 5 h 28"/>
                <a:gd name="T18" fmla="*/ 24 w 25"/>
                <a:gd name="T19" fmla="*/ 5 h 28"/>
                <a:gd name="T20" fmla="*/ 24 w 25"/>
                <a:gd name="T21" fmla="*/ 6 h 28"/>
                <a:gd name="T22" fmla="*/ 24 w 25"/>
                <a:gd name="T23" fmla="*/ 6 h 28"/>
                <a:gd name="T24" fmla="*/ 24 w 25"/>
                <a:gd name="T25" fmla="*/ 6 h 28"/>
                <a:gd name="T26" fmla="*/ 23 w 25"/>
                <a:gd name="T27" fmla="*/ 5 h 28"/>
                <a:gd name="T28" fmla="*/ 22 w 25"/>
                <a:gd name="T29" fmla="*/ 5 h 28"/>
                <a:gd name="T30" fmla="*/ 21 w 25"/>
                <a:gd name="T31" fmla="*/ 4 h 28"/>
                <a:gd name="T32" fmla="*/ 20 w 25"/>
                <a:gd name="T33" fmla="*/ 3 h 28"/>
                <a:gd name="T34" fmla="*/ 18 w 25"/>
                <a:gd name="T35" fmla="*/ 3 h 28"/>
                <a:gd name="T36" fmla="*/ 17 w 25"/>
                <a:gd name="T37" fmla="*/ 2 h 28"/>
                <a:gd name="T38" fmla="*/ 14 w 25"/>
                <a:gd name="T39" fmla="*/ 3 h 28"/>
                <a:gd name="T40" fmla="*/ 11 w 25"/>
                <a:gd name="T41" fmla="*/ 4 h 28"/>
                <a:gd name="T42" fmla="*/ 8 w 25"/>
                <a:gd name="T43" fmla="*/ 5 h 28"/>
                <a:gd name="T44" fmla="*/ 7 w 25"/>
                <a:gd name="T45" fmla="*/ 8 h 28"/>
                <a:gd name="T46" fmla="*/ 6 w 25"/>
                <a:gd name="T47" fmla="*/ 11 h 28"/>
                <a:gd name="T48" fmla="*/ 6 w 25"/>
                <a:gd name="T49" fmla="*/ 14 h 28"/>
                <a:gd name="T50" fmla="*/ 5 w 25"/>
                <a:gd name="T51" fmla="*/ 18 h 28"/>
                <a:gd name="T52" fmla="*/ 5 w 25"/>
                <a:gd name="T53" fmla="*/ 21 h 28"/>
                <a:gd name="T54" fmla="*/ 6 w 25"/>
                <a:gd name="T55" fmla="*/ 23 h 28"/>
                <a:gd name="T56" fmla="*/ 7 w 25"/>
                <a:gd name="T57" fmla="*/ 24 h 28"/>
                <a:gd name="T58" fmla="*/ 9 w 25"/>
                <a:gd name="T59" fmla="*/ 25 h 28"/>
                <a:gd name="T60" fmla="*/ 13 w 25"/>
                <a:gd name="T61" fmla="*/ 25 h 28"/>
                <a:gd name="T62" fmla="*/ 14 w 25"/>
                <a:gd name="T63" fmla="*/ 25 h 28"/>
                <a:gd name="T64" fmla="*/ 16 w 25"/>
                <a:gd name="T65" fmla="*/ 25 h 28"/>
                <a:gd name="T66" fmla="*/ 17 w 25"/>
                <a:gd name="T67" fmla="*/ 24 h 28"/>
                <a:gd name="T68" fmla="*/ 18 w 25"/>
                <a:gd name="T69" fmla="*/ 23 h 28"/>
                <a:gd name="T70" fmla="*/ 20 w 25"/>
                <a:gd name="T71" fmla="*/ 23 h 28"/>
                <a:gd name="T72" fmla="*/ 22 w 25"/>
                <a:gd name="T73" fmla="*/ 22 h 28"/>
                <a:gd name="T74" fmla="*/ 21 w 25"/>
                <a:gd name="T75" fmla="*/ 23 h 28"/>
                <a:gd name="T76" fmla="*/ 21 w 25"/>
                <a:gd name="T77" fmla="*/ 23 h 28"/>
                <a:gd name="T78" fmla="*/ 21 w 25"/>
                <a:gd name="T79" fmla="*/ 23 h 28"/>
                <a:gd name="T80" fmla="*/ 21 w 25"/>
                <a:gd name="T81" fmla="*/ 23 h 28"/>
                <a:gd name="T82" fmla="*/ 21 w 25"/>
                <a:gd name="T83" fmla="*/ 24 h 28"/>
                <a:gd name="T84" fmla="*/ 21 w 25"/>
                <a:gd name="T85" fmla="*/ 24 h 28"/>
                <a:gd name="T86" fmla="*/ 20 w 25"/>
                <a:gd name="T87" fmla="*/ 25 h 28"/>
                <a:gd name="T88" fmla="*/ 18 w 25"/>
                <a:gd name="T89" fmla="*/ 26 h 28"/>
                <a:gd name="T90" fmla="*/ 16 w 25"/>
                <a:gd name="T91" fmla="*/ 27 h 28"/>
                <a:gd name="T92" fmla="*/ 15 w 25"/>
                <a:gd name="T93" fmla="*/ 28 h 28"/>
                <a:gd name="T94" fmla="*/ 13 w 25"/>
                <a:gd name="T95" fmla="*/ 28 h 28"/>
                <a:gd name="T96" fmla="*/ 11 w 25"/>
                <a:gd name="T97" fmla="*/ 28 h 28"/>
                <a:gd name="T98" fmla="*/ 9 w 25"/>
                <a:gd name="T99" fmla="*/ 28 h 28"/>
                <a:gd name="T100" fmla="*/ 6 w 25"/>
                <a:gd name="T101" fmla="*/ 28 h 28"/>
                <a:gd name="T102" fmla="*/ 3 w 25"/>
                <a:gd name="T103" fmla="*/ 26 h 28"/>
                <a:gd name="T104" fmla="*/ 1 w 25"/>
                <a:gd name="T105" fmla="*/ 23 h 28"/>
                <a:gd name="T106" fmla="*/ 0 w 25"/>
                <a:gd name="T107" fmla="*/ 21 h 28"/>
                <a:gd name="T108" fmla="*/ 0 w 25"/>
                <a:gd name="T109" fmla="*/ 16 h 28"/>
                <a:gd name="T110" fmla="*/ 1 w 25"/>
                <a:gd name="T111" fmla="*/ 12 h 28"/>
                <a:gd name="T112" fmla="*/ 3 w 25"/>
                <a:gd name="T113" fmla="*/ 8 h 28"/>
                <a:gd name="T114" fmla="*/ 6 w 25"/>
                <a:gd name="T115" fmla="*/ 5 h 28"/>
                <a:gd name="T116" fmla="*/ 8 w 25"/>
                <a:gd name="T117" fmla="*/ 3 h 28"/>
                <a:gd name="T118" fmla="*/ 12 w 25"/>
                <a:gd name="T119" fmla="*/ 1 h 28"/>
                <a:gd name="T120" fmla="*/ 16 w 25"/>
                <a:gd name="T121" fmla="*/ 1 h 28"/>
                <a:gd name="T122" fmla="*/ 17 w 25"/>
                <a:gd name="T123" fmla="*/ 0 h 28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25"/>
                <a:gd name="T187" fmla="*/ 0 h 28"/>
                <a:gd name="T188" fmla="*/ 25 w 25"/>
                <a:gd name="T189" fmla="*/ 28 h 28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25" h="28">
                  <a:moveTo>
                    <a:pt x="17" y="0"/>
                  </a:move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2"/>
                  </a:lnTo>
                  <a:lnTo>
                    <a:pt x="23" y="2"/>
                  </a:lnTo>
                  <a:lnTo>
                    <a:pt x="24" y="2"/>
                  </a:lnTo>
                  <a:lnTo>
                    <a:pt x="24" y="3"/>
                  </a:lnTo>
                  <a:lnTo>
                    <a:pt x="25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4" y="5"/>
                  </a:lnTo>
                  <a:lnTo>
                    <a:pt x="24" y="6"/>
                  </a:lnTo>
                  <a:lnTo>
                    <a:pt x="23" y="6"/>
                  </a:lnTo>
                  <a:lnTo>
                    <a:pt x="23" y="5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7" y="3"/>
                  </a:lnTo>
                  <a:lnTo>
                    <a:pt x="17" y="2"/>
                  </a:lnTo>
                  <a:lnTo>
                    <a:pt x="16" y="3"/>
                  </a:lnTo>
                  <a:lnTo>
                    <a:pt x="14" y="3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5"/>
                  </a:lnTo>
                  <a:lnTo>
                    <a:pt x="8" y="5"/>
                  </a:lnTo>
                  <a:lnTo>
                    <a:pt x="7" y="7"/>
                  </a:lnTo>
                  <a:lnTo>
                    <a:pt x="7" y="8"/>
                  </a:lnTo>
                  <a:lnTo>
                    <a:pt x="7" y="10"/>
                  </a:lnTo>
                  <a:lnTo>
                    <a:pt x="6" y="11"/>
                  </a:lnTo>
                  <a:lnTo>
                    <a:pt x="6" y="13"/>
                  </a:lnTo>
                  <a:lnTo>
                    <a:pt x="6" y="14"/>
                  </a:lnTo>
                  <a:lnTo>
                    <a:pt x="5" y="16"/>
                  </a:lnTo>
                  <a:lnTo>
                    <a:pt x="5" y="18"/>
                  </a:lnTo>
                  <a:lnTo>
                    <a:pt x="5" y="19"/>
                  </a:lnTo>
                  <a:lnTo>
                    <a:pt x="5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7" y="23"/>
                  </a:lnTo>
                  <a:lnTo>
                    <a:pt x="7" y="24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1" y="25"/>
                  </a:lnTo>
                  <a:lnTo>
                    <a:pt x="13" y="25"/>
                  </a:lnTo>
                  <a:lnTo>
                    <a:pt x="14" y="25"/>
                  </a:lnTo>
                  <a:lnTo>
                    <a:pt x="15" y="25"/>
                  </a:lnTo>
                  <a:lnTo>
                    <a:pt x="16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3"/>
                  </a:lnTo>
                  <a:lnTo>
                    <a:pt x="21" y="23"/>
                  </a:lnTo>
                  <a:lnTo>
                    <a:pt x="22" y="22"/>
                  </a:lnTo>
                  <a:lnTo>
                    <a:pt x="21" y="23"/>
                  </a:lnTo>
                  <a:lnTo>
                    <a:pt x="21" y="24"/>
                  </a:lnTo>
                  <a:lnTo>
                    <a:pt x="20" y="25"/>
                  </a:lnTo>
                  <a:lnTo>
                    <a:pt x="19" y="25"/>
                  </a:lnTo>
                  <a:lnTo>
                    <a:pt x="18" y="26"/>
                  </a:lnTo>
                  <a:lnTo>
                    <a:pt x="17" y="26"/>
                  </a:lnTo>
                  <a:lnTo>
                    <a:pt x="16" y="27"/>
                  </a:lnTo>
                  <a:lnTo>
                    <a:pt x="15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9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3" y="26"/>
                  </a:lnTo>
                  <a:lnTo>
                    <a:pt x="2" y="25"/>
                  </a:lnTo>
                  <a:lnTo>
                    <a:pt x="1" y="23"/>
                  </a:lnTo>
                  <a:lnTo>
                    <a:pt x="0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4" y="6"/>
                  </a:lnTo>
                  <a:lnTo>
                    <a:pt x="6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6" y="1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7" name="Freeform 558"/>
            <xdr:cNvSpPr>
              <a:spLocks/>
            </xdr:cNvSpPr>
          </xdr:nvSpPr>
          <xdr:spPr bwMode="auto">
            <a:xfrm>
              <a:off x="3930" y="1835"/>
              <a:ext cx="25" cy="28"/>
            </a:xfrm>
            <a:custGeom>
              <a:avLst/>
              <a:gdLst>
                <a:gd name="T0" fmla="*/ 13 w 25"/>
                <a:gd name="T1" fmla="*/ 5 h 28"/>
                <a:gd name="T2" fmla="*/ 10 w 25"/>
                <a:gd name="T3" fmla="*/ 7 h 28"/>
                <a:gd name="T4" fmla="*/ 7 w 25"/>
                <a:gd name="T5" fmla="*/ 11 h 28"/>
                <a:gd name="T6" fmla="*/ 6 w 25"/>
                <a:gd name="T7" fmla="*/ 19 h 28"/>
                <a:gd name="T8" fmla="*/ 6 w 25"/>
                <a:gd name="T9" fmla="*/ 23 h 28"/>
                <a:gd name="T10" fmla="*/ 6 w 25"/>
                <a:gd name="T11" fmla="*/ 26 h 28"/>
                <a:gd name="T12" fmla="*/ 5 w 25"/>
                <a:gd name="T13" fmla="*/ 28 h 28"/>
                <a:gd name="T14" fmla="*/ 4 w 25"/>
                <a:gd name="T15" fmla="*/ 27 h 28"/>
                <a:gd name="T16" fmla="*/ 3 w 25"/>
                <a:gd name="T17" fmla="*/ 27 h 28"/>
                <a:gd name="T18" fmla="*/ 2 w 25"/>
                <a:gd name="T19" fmla="*/ 28 h 28"/>
                <a:gd name="T20" fmla="*/ 1 w 25"/>
                <a:gd name="T21" fmla="*/ 27 h 28"/>
                <a:gd name="T22" fmla="*/ 0 w 25"/>
                <a:gd name="T23" fmla="*/ 27 h 28"/>
                <a:gd name="T24" fmla="*/ 0 w 25"/>
                <a:gd name="T25" fmla="*/ 26 h 28"/>
                <a:gd name="T26" fmla="*/ 1 w 25"/>
                <a:gd name="T27" fmla="*/ 23 h 28"/>
                <a:gd name="T28" fmla="*/ 2 w 25"/>
                <a:gd name="T29" fmla="*/ 19 h 28"/>
                <a:gd name="T30" fmla="*/ 4 w 25"/>
                <a:gd name="T31" fmla="*/ 11 h 28"/>
                <a:gd name="T32" fmla="*/ 4 w 25"/>
                <a:gd name="T33" fmla="*/ 7 h 28"/>
                <a:gd name="T34" fmla="*/ 5 w 25"/>
                <a:gd name="T35" fmla="*/ 4 h 28"/>
                <a:gd name="T36" fmla="*/ 6 w 25"/>
                <a:gd name="T37" fmla="*/ 1 h 28"/>
                <a:gd name="T38" fmla="*/ 7 w 25"/>
                <a:gd name="T39" fmla="*/ 1 h 28"/>
                <a:gd name="T40" fmla="*/ 7 w 25"/>
                <a:gd name="T41" fmla="*/ 1 h 28"/>
                <a:gd name="T42" fmla="*/ 7 w 25"/>
                <a:gd name="T43" fmla="*/ 1 h 28"/>
                <a:gd name="T44" fmla="*/ 8 w 25"/>
                <a:gd name="T45" fmla="*/ 1 h 28"/>
                <a:gd name="T46" fmla="*/ 9 w 25"/>
                <a:gd name="T47" fmla="*/ 1 h 28"/>
                <a:gd name="T48" fmla="*/ 9 w 25"/>
                <a:gd name="T49" fmla="*/ 2 h 28"/>
                <a:gd name="T50" fmla="*/ 9 w 25"/>
                <a:gd name="T51" fmla="*/ 4 h 28"/>
                <a:gd name="T52" fmla="*/ 9 w 25"/>
                <a:gd name="T53" fmla="*/ 5 h 28"/>
                <a:gd name="T54" fmla="*/ 9 w 25"/>
                <a:gd name="T55" fmla="*/ 5 h 28"/>
                <a:gd name="T56" fmla="*/ 12 w 25"/>
                <a:gd name="T57" fmla="*/ 3 h 28"/>
                <a:gd name="T58" fmla="*/ 15 w 25"/>
                <a:gd name="T59" fmla="*/ 1 h 28"/>
                <a:gd name="T60" fmla="*/ 19 w 25"/>
                <a:gd name="T61" fmla="*/ 0 h 28"/>
                <a:gd name="T62" fmla="*/ 23 w 25"/>
                <a:gd name="T63" fmla="*/ 2 h 28"/>
                <a:gd name="T64" fmla="*/ 25 w 25"/>
                <a:gd name="T65" fmla="*/ 5 h 28"/>
                <a:gd name="T66" fmla="*/ 25 w 25"/>
                <a:gd name="T67" fmla="*/ 10 h 28"/>
                <a:gd name="T68" fmla="*/ 25 w 25"/>
                <a:gd name="T69" fmla="*/ 14 h 28"/>
                <a:gd name="T70" fmla="*/ 24 w 25"/>
                <a:gd name="T71" fmla="*/ 17 h 28"/>
                <a:gd name="T72" fmla="*/ 24 w 25"/>
                <a:gd name="T73" fmla="*/ 20 h 28"/>
                <a:gd name="T74" fmla="*/ 23 w 25"/>
                <a:gd name="T75" fmla="*/ 23 h 28"/>
                <a:gd name="T76" fmla="*/ 22 w 25"/>
                <a:gd name="T77" fmla="*/ 25 h 28"/>
                <a:gd name="T78" fmla="*/ 22 w 25"/>
                <a:gd name="T79" fmla="*/ 27 h 28"/>
                <a:gd name="T80" fmla="*/ 21 w 25"/>
                <a:gd name="T81" fmla="*/ 28 h 28"/>
                <a:gd name="T82" fmla="*/ 20 w 25"/>
                <a:gd name="T83" fmla="*/ 27 h 28"/>
                <a:gd name="T84" fmla="*/ 20 w 25"/>
                <a:gd name="T85" fmla="*/ 27 h 28"/>
                <a:gd name="T86" fmla="*/ 18 w 25"/>
                <a:gd name="T87" fmla="*/ 28 h 28"/>
                <a:gd name="T88" fmla="*/ 17 w 25"/>
                <a:gd name="T89" fmla="*/ 27 h 28"/>
                <a:gd name="T90" fmla="*/ 17 w 25"/>
                <a:gd name="T91" fmla="*/ 27 h 28"/>
                <a:gd name="T92" fmla="*/ 18 w 25"/>
                <a:gd name="T93" fmla="*/ 23 h 28"/>
                <a:gd name="T94" fmla="*/ 19 w 25"/>
                <a:gd name="T95" fmla="*/ 19 h 28"/>
                <a:gd name="T96" fmla="*/ 20 w 25"/>
                <a:gd name="T97" fmla="*/ 14 h 28"/>
                <a:gd name="T98" fmla="*/ 21 w 25"/>
                <a:gd name="T99" fmla="*/ 9 h 28"/>
                <a:gd name="T100" fmla="*/ 19 w 25"/>
                <a:gd name="T101" fmla="*/ 5 h 28"/>
                <a:gd name="T102" fmla="*/ 16 w 25"/>
                <a:gd name="T103" fmla="*/ 5 h 28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5"/>
                <a:gd name="T157" fmla="*/ 0 h 28"/>
                <a:gd name="T158" fmla="*/ 25 w 25"/>
                <a:gd name="T159" fmla="*/ 28 h 28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5" h="28">
                  <a:moveTo>
                    <a:pt x="16" y="4"/>
                  </a:moveTo>
                  <a:lnTo>
                    <a:pt x="15" y="5"/>
                  </a:lnTo>
                  <a:lnTo>
                    <a:pt x="14" y="5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1" y="5"/>
                  </a:lnTo>
                  <a:lnTo>
                    <a:pt x="10" y="6"/>
                  </a:lnTo>
                  <a:lnTo>
                    <a:pt x="10" y="7"/>
                  </a:lnTo>
                  <a:lnTo>
                    <a:pt x="9" y="8"/>
                  </a:lnTo>
                  <a:lnTo>
                    <a:pt x="8" y="9"/>
                  </a:lnTo>
                  <a:lnTo>
                    <a:pt x="8" y="10"/>
                  </a:lnTo>
                  <a:lnTo>
                    <a:pt x="7" y="11"/>
                  </a:lnTo>
                  <a:lnTo>
                    <a:pt x="7" y="12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6" y="19"/>
                  </a:lnTo>
                  <a:lnTo>
                    <a:pt x="6" y="20"/>
                  </a:lnTo>
                  <a:lnTo>
                    <a:pt x="6" y="21"/>
                  </a:lnTo>
                  <a:lnTo>
                    <a:pt x="6" y="22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6" y="25"/>
                  </a:lnTo>
                  <a:lnTo>
                    <a:pt x="6" y="26"/>
                  </a:lnTo>
                  <a:lnTo>
                    <a:pt x="6" y="27"/>
                  </a:lnTo>
                  <a:lnTo>
                    <a:pt x="5" y="27"/>
                  </a:lnTo>
                  <a:lnTo>
                    <a:pt x="5" y="28"/>
                  </a:lnTo>
                  <a:lnTo>
                    <a:pt x="5" y="27"/>
                  </a:lnTo>
                  <a:lnTo>
                    <a:pt x="4" y="28"/>
                  </a:lnTo>
                  <a:lnTo>
                    <a:pt x="4" y="27"/>
                  </a:lnTo>
                  <a:lnTo>
                    <a:pt x="3" y="27"/>
                  </a:lnTo>
                  <a:lnTo>
                    <a:pt x="3" y="28"/>
                  </a:lnTo>
                  <a:lnTo>
                    <a:pt x="3" y="27"/>
                  </a:lnTo>
                  <a:lnTo>
                    <a:pt x="2" y="27"/>
                  </a:lnTo>
                  <a:lnTo>
                    <a:pt x="2" y="28"/>
                  </a:lnTo>
                  <a:lnTo>
                    <a:pt x="2" y="27"/>
                  </a:lnTo>
                  <a:lnTo>
                    <a:pt x="1" y="28"/>
                  </a:lnTo>
                  <a:lnTo>
                    <a:pt x="1" y="27"/>
                  </a:lnTo>
                  <a:lnTo>
                    <a:pt x="0" y="27"/>
                  </a:lnTo>
                  <a:lnTo>
                    <a:pt x="0" y="28"/>
                  </a:lnTo>
                  <a:lnTo>
                    <a:pt x="0" y="27"/>
                  </a:lnTo>
                  <a:lnTo>
                    <a:pt x="0" y="26"/>
                  </a:lnTo>
                  <a:lnTo>
                    <a:pt x="0" y="25"/>
                  </a:lnTo>
                  <a:lnTo>
                    <a:pt x="0" y="24"/>
                  </a:lnTo>
                  <a:lnTo>
                    <a:pt x="1" y="23"/>
                  </a:lnTo>
                  <a:lnTo>
                    <a:pt x="1" y="22"/>
                  </a:lnTo>
                  <a:lnTo>
                    <a:pt x="2" y="21"/>
                  </a:lnTo>
                  <a:lnTo>
                    <a:pt x="2" y="20"/>
                  </a:lnTo>
                  <a:lnTo>
                    <a:pt x="2" y="19"/>
                  </a:lnTo>
                  <a:lnTo>
                    <a:pt x="2" y="18"/>
                  </a:lnTo>
                  <a:lnTo>
                    <a:pt x="3" y="17"/>
                  </a:lnTo>
                  <a:lnTo>
                    <a:pt x="4" y="11"/>
                  </a:lnTo>
                  <a:lnTo>
                    <a:pt x="4" y="10"/>
                  </a:lnTo>
                  <a:lnTo>
                    <a:pt x="4" y="9"/>
                  </a:lnTo>
                  <a:lnTo>
                    <a:pt x="4" y="8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4"/>
                  </a:lnTo>
                  <a:lnTo>
                    <a:pt x="5" y="3"/>
                  </a:lnTo>
                  <a:lnTo>
                    <a:pt x="5" y="2"/>
                  </a:lnTo>
                  <a:lnTo>
                    <a:pt x="6" y="1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2"/>
                  </a:lnTo>
                  <a:lnTo>
                    <a:pt x="8" y="1"/>
                  </a:lnTo>
                  <a:lnTo>
                    <a:pt x="9" y="1"/>
                  </a:lnTo>
                  <a:lnTo>
                    <a:pt x="10" y="1"/>
                  </a:lnTo>
                  <a:lnTo>
                    <a:pt x="9" y="2"/>
                  </a:lnTo>
                  <a:lnTo>
                    <a:pt x="9" y="3"/>
                  </a:lnTo>
                  <a:lnTo>
                    <a:pt x="9" y="4"/>
                  </a:lnTo>
                  <a:lnTo>
                    <a:pt x="9" y="5"/>
                  </a:lnTo>
                  <a:lnTo>
                    <a:pt x="10" y="5"/>
                  </a:lnTo>
                  <a:lnTo>
                    <a:pt x="11" y="4"/>
                  </a:lnTo>
                  <a:lnTo>
                    <a:pt x="12" y="3"/>
                  </a:lnTo>
                  <a:lnTo>
                    <a:pt x="13" y="2"/>
                  </a:lnTo>
                  <a:lnTo>
                    <a:pt x="14" y="2"/>
                  </a:lnTo>
                  <a:lnTo>
                    <a:pt x="15" y="1"/>
                  </a:lnTo>
                  <a:lnTo>
                    <a:pt x="16" y="1"/>
                  </a:lnTo>
                  <a:lnTo>
                    <a:pt x="17" y="1"/>
                  </a:lnTo>
                  <a:lnTo>
                    <a:pt x="19" y="0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5" y="7"/>
                  </a:lnTo>
                  <a:lnTo>
                    <a:pt x="25" y="9"/>
                  </a:lnTo>
                  <a:lnTo>
                    <a:pt x="25" y="10"/>
                  </a:lnTo>
                  <a:lnTo>
                    <a:pt x="25" y="11"/>
                  </a:lnTo>
                  <a:lnTo>
                    <a:pt x="25" y="12"/>
                  </a:lnTo>
                  <a:lnTo>
                    <a:pt x="25" y="13"/>
                  </a:lnTo>
                  <a:lnTo>
                    <a:pt x="25" y="14"/>
                  </a:lnTo>
                  <a:lnTo>
                    <a:pt x="25" y="15"/>
                  </a:lnTo>
                  <a:lnTo>
                    <a:pt x="25" y="16"/>
                  </a:lnTo>
                  <a:lnTo>
                    <a:pt x="24" y="17"/>
                  </a:lnTo>
                  <a:lnTo>
                    <a:pt x="24" y="18"/>
                  </a:lnTo>
                  <a:lnTo>
                    <a:pt x="24" y="19"/>
                  </a:lnTo>
                  <a:lnTo>
                    <a:pt x="24" y="20"/>
                  </a:lnTo>
                  <a:lnTo>
                    <a:pt x="23" y="21"/>
                  </a:lnTo>
                  <a:lnTo>
                    <a:pt x="23" y="22"/>
                  </a:lnTo>
                  <a:lnTo>
                    <a:pt x="23" y="23"/>
                  </a:lnTo>
                  <a:lnTo>
                    <a:pt x="22" y="24"/>
                  </a:lnTo>
                  <a:lnTo>
                    <a:pt x="22" y="25"/>
                  </a:lnTo>
                  <a:lnTo>
                    <a:pt x="22" y="26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1" y="27"/>
                  </a:lnTo>
                  <a:lnTo>
                    <a:pt x="21" y="28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20" y="28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9" y="28"/>
                  </a:lnTo>
                  <a:lnTo>
                    <a:pt x="19" y="27"/>
                  </a:lnTo>
                  <a:lnTo>
                    <a:pt x="18" y="28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7" y="28"/>
                  </a:lnTo>
                  <a:lnTo>
                    <a:pt x="17" y="27"/>
                  </a:lnTo>
                  <a:lnTo>
                    <a:pt x="17" y="26"/>
                  </a:lnTo>
                  <a:lnTo>
                    <a:pt x="17" y="25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8" y="22"/>
                  </a:lnTo>
                  <a:lnTo>
                    <a:pt x="19" y="21"/>
                  </a:lnTo>
                  <a:lnTo>
                    <a:pt x="19" y="19"/>
                  </a:lnTo>
                  <a:lnTo>
                    <a:pt x="19" y="18"/>
                  </a:lnTo>
                  <a:lnTo>
                    <a:pt x="19" y="17"/>
                  </a:lnTo>
                  <a:lnTo>
                    <a:pt x="19" y="16"/>
                  </a:lnTo>
                  <a:lnTo>
                    <a:pt x="20" y="14"/>
                  </a:lnTo>
                  <a:lnTo>
                    <a:pt x="21" y="12"/>
                  </a:lnTo>
                  <a:lnTo>
                    <a:pt x="21" y="11"/>
                  </a:lnTo>
                  <a:lnTo>
                    <a:pt x="21" y="10"/>
                  </a:lnTo>
                  <a:lnTo>
                    <a:pt x="21" y="9"/>
                  </a:lnTo>
                  <a:lnTo>
                    <a:pt x="21" y="8"/>
                  </a:lnTo>
                  <a:lnTo>
                    <a:pt x="20" y="7"/>
                  </a:lnTo>
                  <a:lnTo>
                    <a:pt x="20" y="6"/>
                  </a:lnTo>
                  <a:lnTo>
                    <a:pt x="19" y="5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6" y="5"/>
                  </a:lnTo>
                  <a:lnTo>
                    <a:pt x="16" y="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8" name="Freeform 559"/>
            <xdr:cNvSpPr>
              <a:spLocks noEditPoints="1"/>
            </xdr:cNvSpPr>
          </xdr:nvSpPr>
          <xdr:spPr bwMode="auto">
            <a:xfrm>
              <a:off x="3960" y="1835"/>
              <a:ext cx="28" cy="28"/>
            </a:xfrm>
            <a:custGeom>
              <a:avLst/>
              <a:gdLst>
                <a:gd name="T0" fmla="*/ 18 w 28"/>
                <a:gd name="T1" fmla="*/ 1 h 28"/>
                <a:gd name="T2" fmla="*/ 22 w 28"/>
                <a:gd name="T3" fmla="*/ 1 h 28"/>
                <a:gd name="T4" fmla="*/ 24 w 28"/>
                <a:gd name="T5" fmla="*/ 3 h 28"/>
                <a:gd name="T6" fmla="*/ 26 w 28"/>
                <a:gd name="T7" fmla="*/ 5 h 28"/>
                <a:gd name="T8" fmla="*/ 27 w 28"/>
                <a:gd name="T9" fmla="*/ 8 h 28"/>
                <a:gd name="T10" fmla="*/ 28 w 28"/>
                <a:gd name="T11" fmla="*/ 12 h 28"/>
                <a:gd name="T12" fmla="*/ 27 w 28"/>
                <a:gd name="T13" fmla="*/ 16 h 28"/>
                <a:gd name="T14" fmla="*/ 24 w 28"/>
                <a:gd name="T15" fmla="*/ 21 h 28"/>
                <a:gd name="T16" fmla="*/ 22 w 28"/>
                <a:gd name="T17" fmla="*/ 24 h 28"/>
                <a:gd name="T18" fmla="*/ 19 w 28"/>
                <a:gd name="T19" fmla="*/ 26 h 28"/>
                <a:gd name="T20" fmla="*/ 16 w 28"/>
                <a:gd name="T21" fmla="*/ 28 h 28"/>
                <a:gd name="T22" fmla="*/ 13 w 28"/>
                <a:gd name="T23" fmla="*/ 28 h 28"/>
                <a:gd name="T24" fmla="*/ 10 w 28"/>
                <a:gd name="T25" fmla="*/ 28 h 28"/>
                <a:gd name="T26" fmla="*/ 6 w 28"/>
                <a:gd name="T27" fmla="*/ 28 h 28"/>
                <a:gd name="T28" fmla="*/ 4 w 28"/>
                <a:gd name="T29" fmla="*/ 26 h 28"/>
                <a:gd name="T30" fmla="*/ 2 w 28"/>
                <a:gd name="T31" fmla="*/ 24 h 28"/>
                <a:gd name="T32" fmla="*/ 1 w 28"/>
                <a:gd name="T33" fmla="*/ 21 h 28"/>
                <a:gd name="T34" fmla="*/ 0 w 28"/>
                <a:gd name="T35" fmla="*/ 16 h 28"/>
                <a:gd name="T36" fmla="*/ 1 w 28"/>
                <a:gd name="T37" fmla="*/ 12 h 28"/>
                <a:gd name="T38" fmla="*/ 3 w 28"/>
                <a:gd name="T39" fmla="*/ 8 h 28"/>
                <a:gd name="T40" fmla="*/ 5 w 28"/>
                <a:gd name="T41" fmla="*/ 5 h 28"/>
                <a:gd name="T42" fmla="*/ 8 w 28"/>
                <a:gd name="T43" fmla="*/ 3 h 28"/>
                <a:gd name="T44" fmla="*/ 12 w 28"/>
                <a:gd name="T45" fmla="*/ 1 h 28"/>
                <a:gd name="T46" fmla="*/ 15 w 28"/>
                <a:gd name="T47" fmla="*/ 1 h 28"/>
                <a:gd name="T48" fmla="*/ 17 w 28"/>
                <a:gd name="T49" fmla="*/ 0 h 28"/>
                <a:gd name="T50" fmla="*/ 13 w 28"/>
                <a:gd name="T51" fmla="*/ 26 h 28"/>
                <a:gd name="T52" fmla="*/ 15 w 28"/>
                <a:gd name="T53" fmla="*/ 25 h 28"/>
                <a:gd name="T54" fmla="*/ 18 w 28"/>
                <a:gd name="T55" fmla="*/ 23 h 28"/>
                <a:gd name="T56" fmla="*/ 20 w 28"/>
                <a:gd name="T57" fmla="*/ 22 h 28"/>
                <a:gd name="T58" fmla="*/ 21 w 28"/>
                <a:gd name="T59" fmla="*/ 19 h 28"/>
                <a:gd name="T60" fmla="*/ 22 w 28"/>
                <a:gd name="T61" fmla="*/ 15 h 28"/>
                <a:gd name="T62" fmla="*/ 22 w 28"/>
                <a:gd name="T63" fmla="*/ 13 h 28"/>
                <a:gd name="T64" fmla="*/ 22 w 28"/>
                <a:gd name="T65" fmla="*/ 10 h 28"/>
                <a:gd name="T66" fmla="*/ 22 w 28"/>
                <a:gd name="T67" fmla="*/ 7 h 28"/>
                <a:gd name="T68" fmla="*/ 22 w 28"/>
                <a:gd name="T69" fmla="*/ 5 h 28"/>
                <a:gd name="T70" fmla="*/ 20 w 28"/>
                <a:gd name="T71" fmla="*/ 4 h 28"/>
                <a:gd name="T72" fmla="*/ 17 w 28"/>
                <a:gd name="T73" fmla="*/ 3 h 28"/>
                <a:gd name="T74" fmla="*/ 14 w 28"/>
                <a:gd name="T75" fmla="*/ 3 h 28"/>
                <a:gd name="T76" fmla="*/ 12 w 28"/>
                <a:gd name="T77" fmla="*/ 4 h 28"/>
                <a:gd name="T78" fmla="*/ 10 w 28"/>
                <a:gd name="T79" fmla="*/ 5 h 28"/>
                <a:gd name="T80" fmla="*/ 8 w 28"/>
                <a:gd name="T81" fmla="*/ 7 h 28"/>
                <a:gd name="T82" fmla="*/ 6 w 28"/>
                <a:gd name="T83" fmla="*/ 10 h 28"/>
                <a:gd name="T84" fmla="*/ 5 w 28"/>
                <a:gd name="T85" fmla="*/ 13 h 28"/>
                <a:gd name="T86" fmla="*/ 4 w 28"/>
                <a:gd name="T87" fmla="*/ 15 h 28"/>
                <a:gd name="T88" fmla="*/ 4 w 28"/>
                <a:gd name="T89" fmla="*/ 19 h 28"/>
                <a:gd name="T90" fmla="*/ 5 w 28"/>
                <a:gd name="T91" fmla="*/ 22 h 28"/>
                <a:gd name="T92" fmla="*/ 6 w 28"/>
                <a:gd name="T93" fmla="*/ 23 h 28"/>
                <a:gd name="T94" fmla="*/ 7 w 28"/>
                <a:gd name="T95" fmla="*/ 25 h 28"/>
                <a:gd name="T96" fmla="*/ 10 w 28"/>
                <a:gd name="T97" fmla="*/ 26 h 28"/>
                <a:gd name="T98" fmla="*/ 12 w 28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8"/>
                <a:gd name="T151" fmla="*/ 0 h 28"/>
                <a:gd name="T152" fmla="*/ 28 w 28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8" h="28">
                  <a:moveTo>
                    <a:pt x="17" y="0"/>
                  </a:moveTo>
                  <a:lnTo>
                    <a:pt x="18" y="1"/>
                  </a:lnTo>
                  <a:lnTo>
                    <a:pt x="20" y="1"/>
                  </a:lnTo>
                  <a:lnTo>
                    <a:pt x="22" y="1"/>
                  </a:lnTo>
                  <a:lnTo>
                    <a:pt x="22" y="2"/>
                  </a:lnTo>
                  <a:lnTo>
                    <a:pt x="24" y="3"/>
                  </a:lnTo>
                  <a:lnTo>
                    <a:pt x="25" y="4"/>
                  </a:lnTo>
                  <a:lnTo>
                    <a:pt x="26" y="5"/>
                  </a:lnTo>
                  <a:lnTo>
                    <a:pt x="27" y="6"/>
                  </a:lnTo>
                  <a:lnTo>
                    <a:pt x="27" y="8"/>
                  </a:lnTo>
                  <a:lnTo>
                    <a:pt x="28" y="10"/>
                  </a:lnTo>
                  <a:lnTo>
                    <a:pt x="28" y="12"/>
                  </a:lnTo>
                  <a:lnTo>
                    <a:pt x="28" y="14"/>
                  </a:lnTo>
                  <a:lnTo>
                    <a:pt x="27" y="16"/>
                  </a:lnTo>
                  <a:lnTo>
                    <a:pt x="26" y="19"/>
                  </a:lnTo>
                  <a:lnTo>
                    <a:pt x="24" y="21"/>
                  </a:lnTo>
                  <a:lnTo>
                    <a:pt x="23" y="23"/>
                  </a:lnTo>
                  <a:lnTo>
                    <a:pt x="22" y="24"/>
                  </a:lnTo>
                  <a:lnTo>
                    <a:pt x="21" y="25"/>
                  </a:lnTo>
                  <a:lnTo>
                    <a:pt x="19" y="26"/>
                  </a:lnTo>
                  <a:lnTo>
                    <a:pt x="18" y="27"/>
                  </a:lnTo>
                  <a:lnTo>
                    <a:pt x="16" y="28"/>
                  </a:lnTo>
                  <a:lnTo>
                    <a:pt x="14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8" y="28"/>
                  </a:lnTo>
                  <a:lnTo>
                    <a:pt x="6" y="28"/>
                  </a:lnTo>
                  <a:lnTo>
                    <a:pt x="5" y="27"/>
                  </a:lnTo>
                  <a:lnTo>
                    <a:pt x="4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1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4" y="6"/>
                  </a:lnTo>
                  <a:lnTo>
                    <a:pt x="5" y="5"/>
                  </a:lnTo>
                  <a:lnTo>
                    <a:pt x="7" y="4"/>
                  </a:lnTo>
                  <a:lnTo>
                    <a:pt x="8" y="3"/>
                  </a:lnTo>
                  <a:lnTo>
                    <a:pt x="10" y="2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5" y="1"/>
                  </a:lnTo>
                  <a:lnTo>
                    <a:pt x="17" y="0"/>
                  </a:lnTo>
                  <a:close/>
                  <a:moveTo>
                    <a:pt x="12" y="26"/>
                  </a:moveTo>
                  <a:lnTo>
                    <a:pt x="13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6" y="24"/>
                  </a:lnTo>
                  <a:lnTo>
                    <a:pt x="18" y="23"/>
                  </a:lnTo>
                  <a:lnTo>
                    <a:pt x="19" y="23"/>
                  </a:lnTo>
                  <a:lnTo>
                    <a:pt x="20" y="22"/>
                  </a:lnTo>
                  <a:lnTo>
                    <a:pt x="21" y="20"/>
                  </a:lnTo>
                  <a:lnTo>
                    <a:pt x="21" y="19"/>
                  </a:lnTo>
                  <a:lnTo>
                    <a:pt x="22" y="17"/>
                  </a:lnTo>
                  <a:lnTo>
                    <a:pt x="22" y="15"/>
                  </a:lnTo>
                  <a:lnTo>
                    <a:pt x="22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2" y="7"/>
                  </a:lnTo>
                  <a:lnTo>
                    <a:pt x="22" y="6"/>
                  </a:lnTo>
                  <a:lnTo>
                    <a:pt x="22" y="5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2" y="4"/>
                  </a:lnTo>
                  <a:lnTo>
                    <a:pt x="11" y="5"/>
                  </a:lnTo>
                  <a:lnTo>
                    <a:pt x="10" y="5"/>
                  </a:lnTo>
                  <a:lnTo>
                    <a:pt x="9" y="6"/>
                  </a:lnTo>
                  <a:lnTo>
                    <a:pt x="8" y="7"/>
                  </a:lnTo>
                  <a:lnTo>
                    <a:pt x="7" y="8"/>
                  </a:lnTo>
                  <a:lnTo>
                    <a:pt x="6" y="10"/>
                  </a:lnTo>
                  <a:lnTo>
                    <a:pt x="6" y="11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2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9" name="Freeform 560"/>
            <xdr:cNvSpPr>
              <a:spLocks/>
            </xdr:cNvSpPr>
          </xdr:nvSpPr>
          <xdr:spPr bwMode="auto">
            <a:xfrm>
              <a:off x="3992" y="1821"/>
              <a:ext cx="13" cy="42"/>
            </a:xfrm>
            <a:custGeom>
              <a:avLst/>
              <a:gdLst>
                <a:gd name="T0" fmla="*/ 6 w 13"/>
                <a:gd name="T1" fmla="*/ 15 h 42"/>
                <a:gd name="T2" fmla="*/ 6 w 13"/>
                <a:gd name="T3" fmla="*/ 12 h 42"/>
                <a:gd name="T4" fmla="*/ 7 w 13"/>
                <a:gd name="T5" fmla="*/ 9 h 42"/>
                <a:gd name="T6" fmla="*/ 7 w 13"/>
                <a:gd name="T7" fmla="*/ 6 h 42"/>
                <a:gd name="T8" fmla="*/ 7 w 13"/>
                <a:gd name="T9" fmla="*/ 3 h 42"/>
                <a:gd name="T10" fmla="*/ 7 w 13"/>
                <a:gd name="T11" fmla="*/ 1 h 42"/>
                <a:gd name="T12" fmla="*/ 8 w 13"/>
                <a:gd name="T13" fmla="*/ 0 h 42"/>
                <a:gd name="T14" fmla="*/ 8 w 13"/>
                <a:gd name="T15" fmla="*/ 0 h 42"/>
                <a:gd name="T16" fmla="*/ 8 w 13"/>
                <a:gd name="T17" fmla="*/ 0 h 42"/>
                <a:gd name="T18" fmla="*/ 8 w 13"/>
                <a:gd name="T19" fmla="*/ 0 h 42"/>
                <a:gd name="T20" fmla="*/ 9 w 13"/>
                <a:gd name="T21" fmla="*/ 0 h 42"/>
                <a:gd name="T22" fmla="*/ 9 w 13"/>
                <a:gd name="T23" fmla="*/ 0 h 42"/>
                <a:gd name="T24" fmla="*/ 10 w 13"/>
                <a:gd name="T25" fmla="*/ 0 h 42"/>
                <a:gd name="T26" fmla="*/ 10 w 13"/>
                <a:gd name="T27" fmla="*/ 0 h 42"/>
                <a:gd name="T28" fmla="*/ 11 w 13"/>
                <a:gd name="T29" fmla="*/ 0 h 42"/>
                <a:gd name="T30" fmla="*/ 11 w 13"/>
                <a:gd name="T31" fmla="*/ 0 h 42"/>
                <a:gd name="T32" fmla="*/ 12 w 13"/>
                <a:gd name="T33" fmla="*/ 0 h 42"/>
                <a:gd name="T34" fmla="*/ 12 w 13"/>
                <a:gd name="T35" fmla="*/ 0 h 42"/>
                <a:gd name="T36" fmla="*/ 12 w 13"/>
                <a:gd name="T37" fmla="*/ 1 h 42"/>
                <a:gd name="T38" fmla="*/ 12 w 13"/>
                <a:gd name="T39" fmla="*/ 3 h 42"/>
                <a:gd name="T40" fmla="*/ 11 w 13"/>
                <a:gd name="T41" fmla="*/ 6 h 42"/>
                <a:gd name="T42" fmla="*/ 10 w 13"/>
                <a:gd name="T43" fmla="*/ 9 h 42"/>
                <a:gd name="T44" fmla="*/ 9 w 13"/>
                <a:gd name="T45" fmla="*/ 12 h 42"/>
                <a:gd name="T46" fmla="*/ 9 w 13"/>
                <a:gd name="T47" fmla="*/ 15 h 42"/>
                <a:gd name="T48" fmla="*/ 8 w 13"/>
                <a:gd name="T49" fmla="*/ 26 h 42"/>
                <a:gd name="T50" fmla="*/ 7 w 13"/>
                <a:gd name="T51" fmla="*/ 28 h 42"/>
                <a:gd name="T52" fmla="*/ 6 w 13"/>
                <a:gd name="T53" fmla="*/ 31 h 42"/>
                <a:gd name="T54" fmla="*/ 6 w 13"/>
                <a:gd name="T55" fmla="*/ 34 h 42"/>
                <a:gd name="T56" fmla="*/ 5 w 13"/>
                <a:gd name="T57" fmla="*/ 37 h 42"/>
                <a:gd name="T58" fmla="*/ 5 w 13"/>
                <a:gd name="T59" fmla="*/ 39 h 42"/>
                <a:gd name="T60" fmla="*/ 5 w 13"/>
                <a:gd name="T61" fmla="*/ 41 h 42"/>
                <a:gd name="T62" fmla="*/ 4 w 13"/>
                <a:gd name="T63" fmla="*/ 42 h 42"/>
                <a:gd name="T64" fmla="*/ 3 w 13"/>
                <a:gd name="T65" fmla="*/ 42 h 42"/>
                <a:gd name="T66" fmla="*/ 3 w 13"/>
                <a:gd name="T67" fmla="*/ 41 h 42"/>
                <a:gd name="T68" fmla="*/ 2 w 13"/>
                <a:gd name="T69" fmla="*/ 41 h 42"/>
                <a:gd name="T70" fmla="*/ 2 w 13"/>
                <a:gd name="T71" fmla="*/ 41 h 42"/>
                <a:gd name="T72" fmla="*/ 2 w 13"/>
                <a:gd name="T73" fmla="*/ 41 h 42"/>
                <a:gd name="T74" fmla="*/ 1 w 13"/>
                <a:gd name="T75" fmla="*/ 42 h 42"/>
                <a:gd name="T76" fmla="*/ 1 w 13"/>
                <a:gd name="T77" fmla="*/ 42 h 42"/>
                <a:gd name="T78" fmla="*/ 1 w 13"/>
                <a:gd name="T79" fmla="*/ 41 h 42"/>
                <a:gd name="T80" fmla="*/ 0 w 13"/>
                <a:gd name="T81" fmla="*/ 41 h 42"/>
                <a:gd name="T82" fmla="*/ 0 w 13"/>
                <a:gd name="T83" fmla="*/ 41 h 42"/>
                <a:gd name="T84" fmla="*/ 0 w 13"/>
                <a:gd name="T85" fmla="*/ 41 h 42"/>
                <a:gd name="T86" fmla="*/ 0 w 13"/>
                <a:gd name="T87" fmla="*/ 39 h 42"/>
                <a:gd name="T88" fmla="*/ 0 w 13"/>
                <a:gd name="T89" fmla="*/ 37 h 42"/>
                <a:gd name="T90" fmla="*/ 1 w 13"/>
                <a:gd name="T91" fmla="*/ 34 h 42"/>
                <a:gd name="T92" fmla="*/ 2 w 13"/>
                <a:gd name="T93" fmla="*/ 31 h 42"/>
                <a:gd name="T94" fmla="*/ 2 w 13"/>
                <a:gd name="T95" fmla="*/ 28 h 42"/>
                <a:gd name="T96" fmla="*/ 3 w 13"/>
                <a:gd name="T97" fmla="*/ 26 h 42"/>
                <a:gd name="T98" fmla="*/ 6 w 13"/>
                <a:gd name="T99" fmla="*/ 16 h 4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13"/>
                <a:gd name="T151" fmla="*/ 0 h 42"/>
                <a:gd name="T152" fmla="*/ 13 w 13"/>
                <a:gd name="T153" fmla="*/ 42 h 42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13" h="42">
                  <a:moveTo>
                    <a:pt x="6" y="16"/>
                  </a:moveTo>
                  <a:lnTo>
                    <a:pt x="6" y="15"/>
                  </a:lnTo>
                  <a:lnTo>
                    <a:pt x="6" y="13"/>
                  </a:lnTo>
                  <a:lnTo>
                    <a:pt x="6" y="12"/>
                  </a:lnTo>
                  <a:lnTo>
                    <a:pt x="6" y="10"/>
                  </a:lnTo>
                  <a:lnTo>
                    <a:pt x="7" y="9"/>
                  </a:lnTo>
                  <a:lnTo>
                    <a:pt x="7" y="8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3"/>
                  </a:lnTo>
                  <a:lnTo>
                    <a:pt x="7" y="2"/>
                  </a:lnTo>
                  <a:lnTo>
                    <a:pt x="7" y="1"/>
                  </a:lnTo>
                  <a:lnTo>
                    <a:pt x="8" y="0"/>
                  </a:lnTo>
                  <a:lnTo>
                    <a:pt x="8" y="1"/>
                  </a:lnTo>
                  <a:lnTo>
                    <a:pt x="8" y="0"/>
                  </a:lnTo>
                  <a:lnTo>
                    <a:pt x="8" y="1"/>
                  </a:lnTo>
                  <a:lnTo>
                    <a:pt x="8" y="0"/>
                  </a:lnTo>
                  <a:lnTo>
                    <a:pt x="9" y="0"/>
                  </a:lnTo>
                  <a:lnTo>
                    <a:pt x="10" y="0"/>
                  </a:lnTo>
                  <a:lnTo>
                    <a:pt x="10" y="1"/>
                  </a:lnTo>
                  <a:lnTo>
                    <a:pt x="10" y="0"/>
                  </a:lnTo>
                  <a:lnTo>
                    <a:pt x="10" y="1"/>
                  </a:lnTo>
                  <a:lnTo>
                    <a:pt x="11" y="0"/>
                  </a:lnTo>
                  <a:lnTo>
                    <a:pt x="12" y="0"/>
                  </a:lnTo>
                  <a:lnTo>
                    <a:pt x="13" y="0"/>
                  </a:lnTo>
                  <a:lnTo>
                    <a:pt x="12" y="1"/>
                  </a:lnTo>
                  <a:lnTo>
                    <a:pt x="12" y="2"/>
                  </a:lnTo>
                  <a:lnTo>
                    <a:pt x="12" y="3"/>
                  </a:lnTo>
                  <a:lnTo>
                    <a:pt x="11" y="5"/>
                  </a:lnTo>
                  <a:lnTo>
                    <a:pt x="11" y="6"/>
                  </a:lnTo>
                  <a:lnTo>
                    <a:pt x="11" y="8"/>
                  </a:lnTo>
                  <a:lnTo>
                    <a:pt x="10" y="9"/>
                  </a:lnTo>
                  <a:lnTo>
                    <a:pt x="10" y="10"/>
                  </a:lnTo>
                  <a:lnTo>
                    <a:pt x="9" y="12"/>
                  </a:lnTo>
                  <a:lnTo>
                    <a:pt x="9" y="13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8" y="26"/>
                  </a:lnTo>
                  <a:lnTo>
                    <a:pt x="7" y="28"/>
                  </a:lnTo>
                  <a:lnTo>
                    <a:pt x="7" y="30"/>
                  </a:lnTo>
                  <a:lnTo>
                    <a:pt x="6" y="31"/>
                  </a:lnTo>
                  <a:lnTo>
                    <a:pt x="6" y="33"/>
                  </a:lnTo>
                  <a:lnTo>
                    <a:pt x="6" y="34"/>
                  </a:lnTo>
                  <a:lnTo>
                    <a:pt x="5" y="36"/>
                  </a:lnTo>
                  <a:lnTo>
                    <a:pt x="5" y="37"/>
                  </a:lnTo>
                  <a:lnTo>
                    <a:pt x="5" y="38"/>
                  </a:lnTo>
                  <a:lnTo>
                    <a:pt x="5" y="39"/>
                  </a:lnTo>
                  <a:lnTo>
                    <a:pt x="5" y="40"/>
                  </a:lnTo>
                  <a:lnTo>
                    <a:pt x="5" y="41"/>
                  </a:lnTo>
                  <a:lnTo>
                    <a:pt x="4" y="41"/>
                  </a:lnTo>
                  <a:lnTo>
                    <a:pt x="4" y="42"/>
                  </a:lnTo>
                  <a:lnTo>
                    <a:pt x="4" y="41"/>
                  </a:lnTo>
                  <a:lnTo>
                    <a:pt x="3" y="42"/>
                  </a:lnTo>
                  <a:lnTo>
                    <a:pt x="3" y="41"/>
                  </a:lnTo>
                  <a:lnTo>
                    <a:pt x="2" y="41"/>
                  </a:lnTo>
                  <a:lnTo>
                    <a:pt x="2" y="42"/>
                  </a:lnTo>
                  <a:lnTo>
                    <a:pt x="2" y="41"/>
                  </a:lnTo>
                  <a:lnTo>
                    <a:pt x="1" y="41"/>
                  </a:lnTo>
                  <a:lnTo>
                    <a:pt x="1" y="42"/>
                  </a:lnTo>
                  <a:lnTo>
                    <a:pt x="1" y="41"/>
                  </a:lnTo>
                  <a:lnTo>
                    <a:pt x="1" y="42"/>
                  </a:lnTo>
                  <a:lnTo>
                    <a:pt x="1" y="41"/>
                  </a:lnTo>
                  <a:lnTo>
                    <a:pt x="0" y="41"/>
                  </a:lnTo>
                  <a:lnTo>
                    <a:pt x="0" y="42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1" y="36"/>
                  </a:lnTo>
                  <a:lnTo>
                    <a:pt x="1" y="34"/>
                  </a:lnTo>
                  <a:lnTo>
                    <a:pt x="1" y="33"/>
                  </a:lnTo>
                  <a:lnTo>
                    <a:pt x="2" y="31"/>
                  </a:lnTo>
                  <a:lnTo>
                    <a:pt x="2" y="30"/>
                  </a:lnTo>
                  <a:lnTo>
                    <a:pt x="2" y="28"/>
                  </a:lnTo>
                  <a:lnTo>
                    <a:pt x="3" y="26"/>
                  </a:lnTo>
                  <a:lnTo>
                    <a:pt x="6" y="1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80" name="Freeform 561"/>
            <xdr:cNvSpPr>
              <a:spLocks noEditPoints="1"/>
            </xdr:cNvSpPr>
          </xdr:nvSpPr>
          <xdr:spPr bwMode="auto">
            <a:xfrm>
              <a:off x="4006" y="1835"/>
              <a:ext cx="27" cy="28"/>
            </a:xfrm>
            <a:custGeom>
              <a:avLst/>
              <a:gdLst>
                <a:gd name="T0" fmla="*/ 17 w 27"/>
                <a:gd name="T1" fmla="*/ 1 h 28"/>
                <a:gd name="T2" fmla="*/ 21 w 27"/>
                <a:gd name="T3" fmla="*/ 1 h 28"/>
                <a:gd name="T4" fmla="*/ 23 w 27"/>
                <a:gd name="T5" fmla="*/ 3 h 28"/>
                <a:gd name="T6" fmla="*/ 25 w 27"/>
                <a:gd name="T7" fmla="*/ 5 h 28"/>
                <a:gd name="T8" fmla="*/ 26 w 27"/>
                <a:gd name="T9" fmla="*/ 8 h 28"/>
                <a:gd name="T10" fmla="*/ 27 w 27"/>
                <a:gd name="T11" fmla="*/ 12 h 28"/>
                <a:gd name="T12" fmla="*/ 26 w 27"/>
                <a:gd name="T13" fmla="*/ 16 h 28"/>
                <a:gd name="T14" fmla="*/ 24 w 27"/>
                <a:gd name="T15" fmla="*/ 21 h 28"/>
                <a:gd name="T16" fmla="*/ 21 w 27"/>
                <a:gd name="T17" fmla="*/ 24 h 28"/>
                <a:gd name="T18" fmla="*/ 19 w 27"/>
                <a:gd name="T19" fmla="*/ 26 h 28"/>
                <a:gd name="T20" fmla="*/ 15 w 27"/>
                <a:gd name="T21" fmla="*/ 28 h 28"/>
                <a:gd name="T22" fmla="*/ 12 w 27"/>
                <a:gd name="T23" fmla="*/ 28 h 28"/>
                <a:gd name="T24" fmla="*/ 9 w 27"/>
                <a:gd name="T25" fmla="*/ 28 h 28"/>
                <a:gd name="T26" fmla="*/ 6 w 27"/>
                <a:gd name="T27" fmla="*/ 28 h 28"/>
                <a:gd name="T28" fmla="*/ 3 w 27"/>
                <a:gd name="T29" fmla="*/ 26 h 28"/>
                <a:gd name="T30" fmla="*/ 2 w 27"/>
                <a:gd name="T31" fmla="*/ 24 h 28"/>
                <a:gd name="T32" fmla="*/ 0 w 27"/>
                <a:gd name="T33" fmla="*/ 21 h 28"/>
                <a:gd name="T34" fmla="*/ 0 w 27"/>
                <a:gd name="T35" fmla="*/ 16 h 28"/>
                <a:gd name="T36" fmla="*/ 1 w 27"/>
                <a:gd name="T37" fmla="*/ 12 h 28"/>
                <a:gd name="T38" fmla="*/ 3 w 27"/>
                <a:gd name="T39" fmla="*/ 8 h 28"/>
                <a:gd name="T40" fmla="*/ 5 w 27"/>
                <a:gd name="T41" fmla="*/ 5 h 28"/>
                <a:gd name="T42" fmla="*/ 8 w 27"/>
                <a:gd name="T43" fmla="*/ 3 h 28"/>
                <a:gd name="T44" fmla="*/ 11 w 27"/>
                <a:gd name="T45" fmla="*/ 1 h 28"/>
                <a:gd name="T46" fmla="*/ 14 w 27"/>
                <a:gd name="T47" fmla="*/ 1 h 28"/>
                <a:gd name="T48" fmla="*/ 16 w 27"/>
                <a:gd name="T49" fmla="*/ 0 h 28"/>
                <a:gd name="T50" fmla="*/ 12 w 27"/>
                <a:gd name="T51" fmla="*/ 26 h 28"/>
                <a:gd name="T52" fmla="*/ 15 w 27"/>
                <a:gd name="T53" fmla="*/ 25 h 28"/>
                <a:gd name="T54" fmla="*/ 17 w 27"/>
                <a:gd name="T55" fmla="*/ 23 h 28"/>
                <a:gd name="T56" fmla="*/ 19 w 27"/>
                <a:gd name="T57" fmla="*/ 22 h 28"/>
                <a:gd name="T58" fmla="*/ 21 w 27"/>
                <a:gd name="T59" fmla="*/ 19 h 28"/>
                <a:gd name="T60" fmla="*/ 21 w 27"/>
                <a:gd name="T61" fmla="*/ 15 h 28"/>
                <a:gd name="T62" fmla="*/ 22 w 27"/>
                <a:gd name="T63" fmla="*/ 13 h 28"/>
                <a:gd name="T64" fmla="*/ 22 w 27"/>
                <a:gd name="T65" fmla="*/ 10 h 28"/>
                <a:gd name="T66" fmla="*/ 21 w 27"/>
                <a:gd name="T67" fmla="*/ 7 h 28"/>
                <a:gd name="T68" fmla="*/ 21 w 27"/>
                <a:gd name="T69" fmla="*/ 5 h 28"/>
                <a:gd name="T70" fmla="*/ 20 w 27"/>
                <a:gd name="T71" fmla="*/ 4 h 28"/>
                <a:gd name="T72" fmla="*/ 17 w 27"/>
                <a:gd name="T73" fmla="*/ 3 h 28"/>
                <a:gd name="T74" fmla="*/ 14 w 27"/>
                <a:gd name="T75" fmla="*/ 3 h 28"/>
                <a:gd name="T76" fmla="*/ 12 w 27"/>
                <a:gd name="T77" fmla="*/ 4 h 28"/>
                <a:gd name="T78" fmla="*/ 9 w 27"/>
                <a:gd name="T79" fmla="*/ 5 h 28"/>
                <a:gd name="T80" fmla="*/ 7 w 27"/>
                <a:gd name="T81" fmla="*/ 7 h 28"/>
                <a:gd name="T82" fmla="*/ 6 w 27"/>
                <a:gd name="T83" fmla="*/ 10 h 28"/>
                <a:gd name="T84" fmla="*/ 5 w 27"/>
                <a:gd name="T85" fmla="*/ 13 h 28"/>
                <a:gd name="T86" fmla="*/ 4 w 27"/>
                <a:gd name="T87" fmla="*/ 15 h 28"/>
                <a:gd name="T88" fmla="*/ 4 w 27"/>
                <a:gd name="T89" fmla="*/ 19 h 28"/>
                <a:gd name="T90" fmla="*/ 5 w 27"/>
                <a:gd name="T91" fmla="*/ 22 h 28"/>
                <a:gd name="T92" fmla="*/ 6 w 27"/>
                <a:gd name="T93" fmla="*/ 23 h 28"/>
                <a:gd name="T94" fmla="*/ 7 w 27"/>
                <a:gd name="T95" fmla="*/ 25 h 28"/>
                <a:gd name="T96" fmla="*/ 10 w 27"/>
                <a:gd name="T97" fmla="*/ 26 h 28"/>
                <a:gd name="T98" fmla="*/ 12 w 27"/>
                <a:gd name="T99" fmla="*/ 26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7"/>
                <a:gd name="T151" fmla="*/ 0 h 28"/>
                <a:gd name="T152" fmla="*/ 27 w 27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7" h="28">
                  <a:moveTo>
                    <a:pt x="16" y="0"/>
                  </a:moveTo>
                  <a:lnTo>
                    <a:pt x="17" y="1"/>
                  </a:lnTo>
                  <a:lnTo>
                    <a:pt x="19" y="1"/>
                  </a:lnTo>
                  <a:lnTo>
                    <a:pt x="21" y="1"/>
                  </a:lnTo>
                  <a:lnTo>
                    <a:pt x="21" y="2"/>
                  </a:lnTo>
                  <a:lnTo>
                    <a:pt x="23" y="3"/>
                  </a:lnTo>
                  <a:lnTo>
                    <a:pt x="24" y="4"/>
                  </a:lnTo>
                  <a:lnTo>
                    <a:pt x="25" y="5"/>
                  </a:lnTo>
                  <a:lnTo>
                    <a:pt x="26" y="6"/>
                  </a:lnTo>
                  <a:lnTo>
                    <a:pt x="26" y="8"/>
                  </a:lnTo>
                  <a:lnTo>
                    <a:pt x="27" y="10"/>
                  </a:lnTo>
                  <a:lnTo>
                    <a:pt x="27" y="12"/>
                  </a:lnTo>
                  <a:lnTo>
                    <a:pt x="27" y="14"/>
                  </a:lnTo>
                  <a:lnTo>
                    <a:pt x="26" y="16"/>
                  </a:lnTo>
                  <a:lnTo>
                    <a:pt x="25" y="19"/>
                  </a:lnTo>
                  <a:lnTo>
                    <a:pt x="24" y="21"/>
                  </a:lnTo>
                  <a:lnTo>
                    <a:pt x="22" y="23"/>
                  </a:lnTo>
                  <a:lnTo>
                    <a:pt x="21" y="24"/>
                  </a:lnTo>
                  <a:lnTo>
                    <a:pt x="20" y="25"/>
                  </a:lnTo>
                  <a:lnTo>
                    <a:pt x="19" y="26"/>
                  </a:lnTo>
                  <a:lnTo>
                    <a:pt x="17" y="27"/>
                  </a:lnTo>
                  <a:lnTo>
                    <a:pt x="15" y="28"/>
                  </a:lnTo>
                  <a:lnTo>
                    <a:pt x="13" y="28"/>
                  </a:lnTo>
                  <a:lnTo>
                    <a:pt x="12" y="28"/>
                  </a:lnTo>
                  <a:lnTo>
                    <a:pt x="11" y="28"/>
                  </a:lnTo>
                  <a:lnTo>
                    <a:pt x="9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4" y="27"/>
                  </a:lnTo>
                  <a:lnTo>
                    <a:pt x="3" y="26"/>
                  </a:lnTo>
                  <a:lnTo>
                    <a:pt x="3" y="25"/>
                  </a:lnTo>
                  <a:lnTo>
                    <a:pt x="2" y="24"/>
                  </a:lnTo>
                  <a:lnTo>
                    <a:pt x="1" y="23"/>
                  </a:lnTo>
                  <a:lnTo>
                    <a:pt x="0" y="21"/>
                  </a:lnTo>
                  <a:lnTo>
                    <a:pt x="0" y="19"/>
                  </a:lnTo>
                  <a:lnTo>
                    <a:pt x="0" y="16"/>
                  </a:lnTo>
                  <a:lnTo>
                    <a:pt x="1" y="14"/>
                  </a:lnTo>
                  <a:lnTo>
                    <a:pt x="1" y="12"/>
                  </a:lnTo>
                  <a:lnTo>
                    <a:pt x="2" y="10"/>
                  </a:lnTo>
                  <a:lnTo>
                    <a:pt x="3" y="8"/>
                  </a:lnTo>
                  <a:lnTo>
                    <a:pt x="3" y="6"/>
                  </a:lnTo>
                  <a:lnTo>
                    <a:pt x="5" y="5"/>
                  </a:lnTo>
                  <a:lnTo>
                    <a:pt x="6" y="4"/>
                  </a:lnTo>
                  <a:lnTo>
                    <a:pt x="8" y="3"/>
                  </a:lnTo>
                  <a:lnTo>
                    <a:pt x="9" y="2"/>
                  </a:lnTo>
                  <a:lnTo>
                    <a:pt x="11" y="1"/>
                  </a:lnTo>
                  <a:lnTo>
                    <a:pt x="12" y="1"/>
                  </a:lnTo>
                  <a:lnTo>
                    <a:pt x="14" y="1"/>
                  </a:lnTo>
                  <a:lnTo>
                    <a:pt x="16" y="0"/>
                  </a:lnTo>
                  <a:close/>
                  <a:moveTo>
                    <a:pt x="12" y="26"/>
                  </a:moveTo>
                  <a:lnTo>
                    <a:pt x="12" y="26"/>
                  </a:lnTo>
                  <a:lnTo>
                    <a:pt x="14" y="26"/>
                  </a:lnTo>
                  <a:lnTo>
                    <a:pt x="15" y="25"/>
                  </a:lnTo>
                  <a:lnTo>
                    <a:pt x="16" y="24"/>
                  </a:lnTo>
                  <a:lnTo>
                    <a:pt x="17" y="23"/>
                  </a:lnTo>
                  <a:lnTo>
                    <a:pt x="18" y="23"/>
                  </a:lnTo>
                  <a:lnTo>
                    <a:pt x="19" y="22"/>
                  </a:lnTo>
                  <a:lnTo>
                    <a:pt x="20" y="20"/>
                  </a:lnTo>
                  <a:lnTo>
                    <a:pt x="21" y="19"/>
                  </a:lnTo>
                  <a:lnTo>
                    <a:pt x="21" y="17"/>
                  </a:lnTo>
                  <a:lnTo>
                    <a:pt x="21" y="15"/>
                  </a:lnTo>
                  <a:lnTo>
                    <a:pt x="22" y="14"/>
                  </a:lnTo>
                  <a:lnTo>
                    <a:pt x="22" y="13"/>
                  </a:lnTo>
                  <a:lnTo>
                    <a:pt x="22" y="11"/>
                  </a:lnTo>
                  <a:lnTo>
                    <a:pt x="22" y="10"/>
                  </a:lnTo>
                  <a:lnTo>
                    <a:pt x="22" y="8"/>
                  </a:lnTo>
                  <a:lnTo>
                    <a:pt x="21" y="7"/>
                  </a:lnTo>
                  <a:lnTo>
                    <a:pt x="21" y="6"/>
                  </a:lnTo>
                  <a:lnTo>
                    <a:pt x="21" y="5"/>
                  </a:lnTo>
                  <a:lnTo>
                    <a:pt x="20" y="4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6" y="2"/>
                  </a:lnTo>
                  <a:lnTo>
                    <a:pt x="14" y="3"/>
                  </a:lnTo>
                  <a:lnTo>
                    <a:pt x="12" y="3"/>
                  </a:lnTo>
                  <a:lnTo>
                    <a:pt x="12" y="4"/>
                  </a:lnTo>
                  <a:lnTo>
                    <a:pt x="10" y="5"/>
                  </a:lnTo>
                  <a:lnTo>
                    <a:pt x="9" y="5"/>
                  </a:lnTo>
                  <a:lnTo>
                    <a:pt x="8" y="6"/>
                  </a:lnTo>
                  <a:lnTo>
                    <a:pt x="7" y="7"/>
                  </a:lnTo>
                  <a:lnTo>
                    <a:pt x="6" y="8"/>
                  </a:lnTo>
                  <a:lnTo>
                    <a:pt x="6" y="10"/>
                  </a:lnTo>
                  <a:lnTo>
                    <a:pt x="5" y="11"/>
                  </a:lnTo>
                  <a:lnTo>
                    <a:pt x="5" y="13"/>
                  </a:lnTo>
                  <a:lnTo>
                    <a:pt x="5" y="14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4" y="19"/>
                  </a:lnTo>
                  <a:lnTo>
                    <a:pt x="4" y="20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6"/>
                  </a:lnTo>
                  <a:lnTo>
                    <a:pt x="10" y="26"/>
                  </a:lnTo>
                  <a:lnTo>
                    <a:pt x="12" y="26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81" name="Freeform 562"/>
            <xdr:cNvSpPr>
              <a:spLocks noEditPoints="1"/>
            </xdr:cNvSpPr>
          </xdr:nvSpPr>
          <xdr:spPr bwMode="auto">
            <a:xfrm>
              <a:off x="4032" y="1835"/>
              <a:ext cx="31" cy="42"/>
            </a:xfrm>
            <a:custGeom>
              <a:avLst/>
              <a:gdLst>
                <a:gd name="T0" fmla="*/ 20 w 31"/>
                <a:gd name="T1" fmla="*/ 1 h 42"/>
                <a:gd name="T2" fmla="*/ 22 w 31"/>
                <a:gd name="T3" fmla="*/ 1 h 42"/>
                <a:gd name="T4" fmla="*/ 24 w 31"/>
                <a:gd name="T5" fmla="*/ 1 h 42"/>
                <a:gd name="T6" fmla="*/ 26 w 31"/>
                <a:gd name="T7" fmla="*/ 1 h 42"/>
                <a:gd name="T8" fmla="*/ 29 w 31"/>
                <a:gd name="T9" fmla="*/ 1 h 42"/>
                <a:gd name="T10" fmla="*/ 31 w 31"/>
                <a:gd name="T11" fmla="*/ 1 h 42"/>
                <a:gd name="T12" fmla="*/ 31 w 31"/>
                <a:gd name="T13" fmla="*/ 2 h 42"/>
                <a:gd name="T14" fmla="*/ 31 w 31"/>
                <a:gd name="T15" fmla="*/ 2 h 42"/>
                <a:gd name="T16" fmla="*/ 31 w 31"/>
                <a:gd name="T17" fmla="*/ 3 h 42"/>
                <a:gd name="T18" fmla="*/ 31 w 31"/>
                <a:gd name="T19" fmla="*/ 3 h 42"/>
                <a:gd name="T20" fmla="*/ 28 w 31"/>
                <a:gd name="T21" fmla="*/ 3 h 42"/>
                <a:gd name="T22" fmla="*/ 25 w 31"/>
                <a:gd name="T23" fmla="*/ 4 h 42"/>
                <a:gd name="T24" fmla="*/ 26 w 31"/>
                <a:gd name="T25" fmla="*/ 5 h 42"/>
                <a:gd name="T26" fmla="*/ 27 w 31"/>
                <a:gd name="T27" fmla="*/ 8 h 42"/>
                <a:gd name="T28" fmla="*/ 24 w 31"/>
                <a:gd name="T29" fmla="*/ 14 h 42"/>
                <a:gd name="T30" fmla="*/ 18 w 31"/>
                <a:gd name="T31" fmla="*/ 18 h 42"/>
                <a:gd name="T32" fmla="*/ 13 w 31"/>
                <a:gd name="T33" fmla="*/ 19 h 42"/>
                <a:gd name="T34" fmla="*/ 13 w 31"/>
                <a:gd name="T35" fmla="*/ 18 h 42"/>
                <a:gd name="T36" fmla="*/ 11 w 31"/>
                <a:gd name="T37" fmla="*/ 19 h 42"/>
                <a:gd name="T38" fmla="*/ 9 w 31"/>
                <a:gd name="T39" fmla="*/ 21 h 42"/>
                <a:gd name="T40" fmla="*/ 9 w 31"/>
                <a:gd name="T41" fmla="*/ 23 h 42"/>
                <a:gd name="T42" fmla="*/ 10 w 31"/>
                <a:gd name="T43" fmla="*/ 23 h 42"/>
                <a:gd name="T44" fmla="*/ 13 w 31"/>
                <a:gd name="T45" fmla="*/ 24 h 42"/>
                <a:gd name="T46" fmla="*/ 16 w 31"/>
                <a:gd name="T47" fmla="*/ 23 h 42"/>
                <a:gd name="T48" fmla="*/ 22 w 31"/>
                <a:gd name="T49" fmla="*/ 24 h 42"/>
                <a:gd name="T50" fmla="*/ 25 w 31"/>
                <a:gd name="T51" fmla="*/ 29 h 42"/>
                <a:gd name="T52" fmla="*/ 23 w 31"/>
                <a:gd name="T53" fmla="*/ 36 h 42"/>
                <a:gd name="T54" fmla="*/ 14 w 31"/>
                <a:gd name="T55" fmla="*/ 42 h 42"/>
                <a:gd name="T56" fmla="*/ 4 w 31"/>
                <a:gd name="T57" fmla="*/ 42 h 42"/>
                <a:gd name="T58" fmla="*/ 0 w 31"/>
                <a:gd name="T59" fmla="*/ 36 h 42"/>
                <a:gd name="T60" fmla="*/ 2 w 31"/>
                <a:gd name="T61" fmla="*/ 31 h 42"/>
                <a:gd name="T62" fmla="*/ 6 w 31"/>
                <a:gd name="T63" fmla="*/ 27 h 42"/>
                <a:gd name="T64" fmla="*/ 6 w 31"/>
                <a:gd name="T65" fmla="*/ 26 h 42"/>
                <a:gd name="T66" fmla="*/ 5 w 31"/>
                <a:gd name="T67" fmla="*/ 24 h 42"/>
                <a:gd name="T68" fmla="*/ 5 w 31"/>
                <a:gd name="T69" fmla="*/ 21 h 42"/>
                <a:gd name="T70" fmla="*/ 8 w 31"/>
                <a:gd name="T71" fmla="*/ 18 h 42"/>
                <a:gd name="T72" fmla="*/ 8 w 31"/>
                <a:gd name="T73" fmla="*/ 17 h 42"/>
                <a:gd name="T74" fmla="*/ 5 w 31"/>
                <a:gd name="T75" fmla="*/ 14 h 42"/>
                <a:gd name="T76" fmla="*/ 6 w 31"/>
                <a:gd name="T77" fmla="*/ 7 h 42"/>
                <a:gd name="T78" fmla="*/ 13 w 31"/>
                <a:gd name="T79" fmla="*/ 2 h 42"/>
                <a:gd name="T80" fmla="*/ 14 w 31"/>
                <a:gd name="T81" fmla="*/ 27 h 42"/>
                <a:gd name="T82" fmla="*/ 7 w 31"/>
                <a:gd name="T83" fmla="*/ 29 h 42"/>
                <a:gd name="T84" fmla="*/ 4 w 31"/>
                <a:gd name="T85" fmla="*/ 33 h 42"/>
                <a:gd name="T86" fmla="*/ 5 w 31"/>
                <a:gd name="T87" fmla="*/ 39 h 42"/>
                <a:gd name="T88" fmla="*/ 11 w 31"/>
                <a:gd name="T89" fmla="*/ 40 h 42"/>
                <a:gd name="T90" fmla="*/ 17 w 31"/>
                <a:gd name="T91" fmla="*/ 39 h 42"/>
                <a:gd name="T92" fmla="*/ 22 w 31"/>
                <a:gd name="T93" fmla="*/ 33 h 42"/>
                <a:gd name="T94" fmla="*/ 20 w 31"/>
                <a:gd name="T95" fmla="*/ 29 h 42"/>
                <a:gd name="T96" fmla="*/ 14 w 31"/>
                <a:gd name="T97" fmla="*/ 27 h 42"/>
                <a:gd name="T98" fmla="*/ 14 w 31"/>
                <a:gd name="T99" fmla="*/ 3 h 42"/>
                <a:gd name="T100" fmla="*/ 11 w 31"/>
                <a:gd name="T101" fmla="*/ 7 h 42"/>
                <a:gd name="T102" fmla="*/ 10 w 31"/>
                <a:gd name="T103" fmla="*/ 14 h 42"/>
                <a:gd name="T104" fmla="*/ 13 w 31"/>
                <a:gd name="T105" fmla="*/ 17 h 42"/>
                <a:gd name="T106" fmla="*/ 19 w 31"/>
                <a:gd name="T107" fmla="*/ 16 h 42"/>
                <a:gd name="T108" fmla="*/ 22 w 31"/>
                <a:gd name="T109" fmla="*/ 12 h 42"/>
                <a:gd name="T110" fmla="*/ 22 w 31"/>
                <a:gd name="T111" fmla="*/ 5 h 42"/>
                <a:gd name="T112" fmla="*/ 19 w 31"/>
                <a:gd name="T113" fmla="*/ 3 h 42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31"/>
                <a:gd name="T172" fmla="*/ 0 h 42"/>
                <a:gd name="T173" fmla="*/ 31 w 31"/>
                <a:gd name="T174" fmla="*/ 42 h 42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31" h="42">
                  <a:moveTo>
                    <a:pt x="19" y="0"/>
                  </a:moveTo>
                  <a:lnTo>
                    <a:pt x="19" y="1"/>
                  </a:lnTo>
                  <a:lnTo>
                    <a:pt x="20" y="1"/>
                  </a:lnTo>
                  <a:lnTo>
                    <a:pt x="21" y="1"/>
                  </a:lnTo>
                  <a:lnTo>
                    <a:pt x="22" y="1"/>
                  </a:lnTo>
                  <a:lnTo>
                    <a:pt x="23" y="1"/>
                  </a:lnTo>
                  <a:lnTo>
                    <a:pt x="23" y="2"/>
                  </a:lnTo>
                  <a:lnTo>
                    <a:pt x="23" y="1"/>
                  </a:lnTo>
                  <a:lnTo>
                    <a:pt x="24" y="2"/>
                  </a:lnTo>
                  <a:lnTo>
                    <a:pt x="24" y="1"/>
                  </a:lnTo>
                  <a:lnTo>
                    <a:pt x="25" y="1"/>
                  </a:lnTo>
                  <a:lnTo>
                    <a:pt x="26" y="1"/>
                  </a:lnTo>
                  <a:lnTo>
                    <a:pt x="27" y="1"/>
                  </a:lnTo>
                  <a:lnTo>
                    <a:pt x="27" y="2"/>
                  </a:lnTo>
                  <a:lnTo>
                    <a:pt x="28" y="1"/>
                  </a:lnTo>
                  <a:lnTo>
                    <a:pt x="28" y="2"/>
                  </a:lnTo>
                  <a:lnTo>
                    <a:pt x="29" y="1"/>
                  </a:lnTo>
                  <a:lnTo>
                    <a:pt x="30" y="1"/>
                  </a:lnTo>
                  <a:lnTo>
                    <a:pt x="31" y="1"/>
                  </a:lnTo>
                  <a:lnTo>
                    <a:pt x="31" y="2"/>
                  </a:lnTo>
                  <a:lnTo>
                    <a:pt x="31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0" y="3"/>
                  </a:lnTo>
                  <a:lnTo>
                    <a:pt x="31" y="3"/>
                  </a:lnTo>
                  <a:lnTo>
                    <a:pt x="30" y="3"/>
                  </a:lnTo>
                  <a:lnTo>
                    <a:pt x="29" y="4"/>
                  </a:lnTo>
                  <a:lnTo>
                    <a:pt x="29" y="3"/>
                  </a:lnTo>
                  <a:lnTo>
                    <a:pt x="28" y="4"/>
                  </a:lnTo>
                  <a:lnTo>
                    <a:pt x="28" y="3"/>
                  </a:lnTo>
                  <a:lnTo>
                    <a:pt x="27" y="3"/>
                  </a:lnTo>
                  <a:lnTo>
                    <a:pt x="26" y="3"/>
                  </a:lnTo>
                  <a:lnTo>
                    <a:pt x="25" y="4"/>
                  </a:lnTo>
                  <a:lnTo>
                    <a:pt x="25" y="3"/>
                  </a:lnTo>
                  <a:lnTo>
                    <a:pt x="24" y="3"/>
                  </a:lnTo>
                  <a:lnTo>
                    <a:pt x="24" y="4"/>
                  </a:lnTo>
                  <a:lnTo>
                    <a:pt x="25" y="4"/>
                  </a:lnTo>
                  <a:lnTo>
                    <a:pt x="25" y="5"/>
                  </a:lnTo>
                  <a:lnTo>
                    <a:pt x="26" y="5"/>
                  </a:lnTo>
                  <a:lnTo>
                    <a:pt x="27" y="5"/>
                  </a:lnTo>
                  <a:lnTo>
                    <a:pt x="27" y="6"/>
                  </a:lnTo>
                  <a:lnTo>
                    <a:pt x="27" y="7"/>
                  </a:lnTo>
                  <a:lnTo>
                    <a:pt x="27" y="8"/>
                  </a:lnTo>
                  <a:lnTo>
                    <a:pt x="27" y="9"/>
                  </a:lnTo>
                  <a:lnTo>
                    <a:pt x="26" y="11"/>
                  </a:lnTo>
                  <a:lnTo>
                    <a:pt x="26" y="12"/>
                  </a:lnTo>
                  <a:lnTo>
                    <a:pt x="25" y="14"/>
                  </a:lnTo>
                  <a:lnTo>
                    <a:pt x="24" y="14"/>
                  </a:lnTo>
                  <a:lnTo>
                    <a:pt x="23" y="15"/>
                  </a:lnTo>
                  <a:lnTo>
                    <a:pt x="22" y="16"/>
                  </a:lnTo>
                  <a:lnTo>
                    <a:pt x="22" y="17"/>
                  </a:lnTo>
                  <a:lnTo>
                    <a:pt x="21" y="17"/>
                  </a:lnTo>
                  <a:lnTo>
                    <a:pt x="19" y="18"/>
                  </a:lnTo>
                  <a:lnTo>
                    <a:pt x="18" y="18"/>
                  </a:lnTo>
                  <a:lnTo>
                    <a:pt x="16" y="18"/>
                  </a:lnTo>
                  <a:lnTo>
                    <a:pt x="15" y="18"/>
                  </a:lnTo>
                  <a:lnTo>
                    <a:pt x="14" y="18"/>
                  </a:lnTo>
                  <a:lnTo>
                    <a:pt x="14" y="19"/>
                  </a:lnTo>
                  <a:lnTo>
                    <a:pt x="14" y="18"/>
                  </a:lnTo>
                  <a:lnTo>
                    <a:pt x="13" y="19"/>
                  </a:lnTo>
                  <a:lnTo>
                    <a:pt x="13" y="18"/>
                  </a:lnTo>
                  <a:lnTo>
                    <a:pt x="13" y="19"/>
                  </a:lnTo>
                  <a:lnTo>
                    <a:pt x="13" y="18"/>
                  </a:lnTo>
                  <a:lnTo>
                    <a:pt x="12" y="19"/>
                  </a:lnTo>
                  <a:lnTo>
                    <a:pt x="11" y="19"/>
                  </a:lnTo>
                  <a:lnTo>
                    <a:pt x="10" y="19"/>
                  </a:lnTo>
                  <a:lnTo>
                    <a:pt x="9" y="20"/>
                  </a:lnTo>
                  <a:lnTo>
                    <a:pt x="9" y="21"/>
                  </a:lnTo>
                  <a:lnTo>
                    <a:pt x="9" y="22"/>
                  </a:lnTo>
                  <a:lnTo>
                    <a:pt x="9" y="23"/>
                  </a:lnTo>
                  <a:lnTo>
                    <a:pt x="10" y="23"/>
                  </a:lnTo>
                  <a:lnTo>
                    <a:pt x="11" y="23"/>
                  </a:lnTo>
                  <a:lnTo>
                    <a:pt x="12" y="23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6" y="23"/>
                  </a:lnTo>
                  <a:lnTo>
                    <a:pt x="17" y="24"/>
                  </a:lnTo>
                  <a:lnTo>
                    <a:pt x="18" y="23"/>
                  </a:lnTo>
                  <a:lnTo>
                    <a:pt x="19" y="24"/>
                  </a:lnTo>
                  <a:lnTo>
                    <a:pt x="21" y="24"/>
                  </a:lnTo>
                  <a:lnTo>
                    <a:pt x="22" y="24"/>
                  </a:lnTo>
                  <a:lnTo>
                    <a:pt x="23" y="25"/>
                  </a:lnTo>
                  <a:lnTo>
                    <a:pt x="24" y="26"/>
                  </a:lnTo>
                  <a:lnTo>
                    <a:pt x="25" y="27"/>
                  </a:lnTo>
                  <a:lnTo>
                    <a:pt x="25" y="28"/>
                  </a:lnTo>
                  <a:lnTo>
                    <a:pt x="25" y="29"/>
                  </a:lnTo>
                  <a:lnTo>
                    <a:pt x="25" y="30"/>
                  </a:lnTo>
                  <a:lnTo>
                    <a:pt x="26" y="31"/>
                  </a:lnTo>
                  <a:lnTo>
                    <a:pt x="25" y="33"/>
                  </a:lnTo>
                  <a:lnTo>
                    <a:pt x="24" y="34"/>
                  </a:lnTo>
                  <a:lnTo>
                    <a:pt x="23" y="36"/>
                  </a:lnTo>
                  <a:lnTo>
                    <a:pt x="22" y="37"/>
                  </a:lnTo>
                  <a:lnTo>
                    <a:pt x="21" y="38"/>
                  </a:lnTo>
                  <a:lnTo>
                    <a:pt x="20" y="40"/>
                  </a:lnTo>
                  <a:lnTo>
                    <a:pt x="18" y="41"/>
                  </a:lnTo>
                  <a:lnTo>
                    <a:pt x="16" y="41"/>
                  </a:lnTo>
                  <a:lnTo>
                    <a:pt x="14" y="42"/>
                  </a:lnTo>
                  <a:lnTo>
                    <a:pt x="13" y="42"/>
                  </a:lnTo>
                  <a:lnTo>
                    <a:pt x="11" y="42"/>
                  </a:lnTo>
                  <a:lnTo>
                    <a:pt x="9" y="42"/>
                  </a:lnTo>
                  <a:lnTo>
                    <a:pt x="7" y="42"/>
                  </a:lnTo>
                  <a:lnTo>
                    <a:pt x="5" y="42"/>
                  </a:lnTo>
                  <a:lnTo>
                    <a:pt x="4" y="42"/>
                  </a:lnTo>
                  <a:lnTo>
                    <a:pt x="4" y="41"/>
                  </a:lnTo>
                  <a:lnTo>
                    <a:pt x="3" y="40"/>
                  </a:lnTo>
                  <a:lnTo>
                    <a:pt x="2" y="39"/>
                  </a:lnTo>
                  <a:lnTo>
                    <a:pt x="1" y="38"/>
                  </a:lnTo>
                  <a:lnTo>
                    <a:pt x="1" y="37"/>
                  </a:lnTo>
                  <a:lnTo>
                    <a:pt x="0" y="36"/>
                  </a:lnTo>
                  <a:lnTo>
                    <a:pt x="0" y="35"/>
                  </a:lnTo>
                  <a:lnTo>
                    <a:pt x="1" y="33"/>
                  </a:lnTo>
                  <a:lnTo>
                    <a:pt x="2" y="32"/>
                  </a:lnTo>
                  <a:lnTo>
                    <a:pt x="2" y="31"/>
                  </a:lnTo>
                  <a:lnTo>
                    <a:pt x="3" y="30"/>
                  </a:lnTo>
                  <a:lnTo>
                    <a:pt x="4" y="29"/>
                  </a:lnTo>
                  <a:lnTo>
                    <a:pt x="4" y="28"/>
                  </a:lnTo>
                  <a:lnTo>
                    <a:pt x="5" y="28"/>
                  </a:lnTo>
                  <a:lnTo>
                    <a:pt x="6" y="27"/>
                  </a:lnTo>
                  <a:lnTo>
                    <a:pt x="7" y="27"/>
                  </a:lnTo>
                  <a:lnTo>
                    <a:pt x="8" y="26"/>
                  </a:lnTo>
                  <a:lnTo>
                    <a:pt x="7" y="26"/>
                  </a:lnTo>
                  <a:lnTo>
                    <a:pt x="6" y="26"/>
                  </a:lnTo>
                  <a:lnTo>
                    <a:pt x="5" y="25"/>
                  </a:lnTo>
                  <a:lnTo>
                    <a:pt x="5" y="24"/>
                  </a:lnTo>
                  <a:lnTo>
                    <a:pt x="5" y="23"/>
                  </a:lnTo>
                  <a:lnTo>
                    <a:pt x="5" y="22"/>
                  </a:lnTo>
                  <a:lnTo>
                    <a:pt x="5" y="21"/>
                  </a:lnTo>
                  <a:lnTo>
                    <a:pt x="6" y="21"/>
                  </a:lnTo>
                  <a:lnTo>
                    <a:pt x="6" y="20"/>
                  </a:lnTo>
                  <a:lnTo>
                    <a:pt x="7" y="20"/>
                  </a:lnTo>
                  <a:lnTo>
                    <a:pt x="7" y="19"/>
                  </a:lnTo>
                  <a:lnTo>
                    <a:pt x="8" y="19"/>
                  </a:lnTo>
                  <a:lnTo>
                    <a:pt x="8" y="18"/>
                  </a:lnTo>
                  <a:lnTo>
                    <a:pt x="9" y="18"/>
                  </a:lnTo>
                  <a:lnTo>
                    <a:pt x="10" y="17"/>
                  </a:lnTo>
                  <a:lnTo>
                    <a:pt x="9" y="17"/>
                  </a:lnTo>
                  <a:lnTo>
                    <a:pt x="8" y="17"/>
                  </a:lnTo>
                  <a:lnTo>
                    <a:pt x="7" y="16"/>
                  </a:lnTo>
                  <a:lnTo>
                    <a:pt x="6" y="15"/>
                  </a:lnTo>
                  <a:lnTo>
                    <a:pt x="6" y="14"/>
                  </a:lnTo>
                  <a:lnTo>
                    <a:pt x="5" y="14"/>
                  </a:lnTo>
                  <a:lnTo>
                    <a:pt x="5" y="13"/>
                  </a:lnTo>
                  <a:lnTo>
                    <a:pt x="5" y="12"/>
                  </a:lnTo>
                  <a:lnTo>
                    <a:pt x="5" y="11"/>
                  </a:lnTo>
                  <a:lnTo>
                    <a:pt x="6" y="9"/>
                  </a:lnTo>
                  <a:lnTo>
                    <a:pt x="6" y="8"/>
                  </a:lnTo>
                  <a:lnTo>
                    <a:pt x="6" y="7"/>
                  </a:lnTo>
                  <a:lnTo>
                    <a:pt x="7" y="5"/>
                  </a:lnTo>
                  <a:lnTo>
                    <a:pt x="8" y="5"/>
                  </a:lnTo>
                  <a:lnTo>
                    <a:pt x="9" y="4"/>
                  </a:lnTo>
                  <a:lnTo>
                    <a:pt x="10" y="3"/>
                  </a:lnTo>
                  <a:lnTo>
                    <a:pt x="12" y="2"/>
                  </a:lnTo>
                  <a:lnTo>
                    <a:pt x="13" y="2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7" y="1"/>
                  </a:lnTo>
                  <a:lnTo>
                    <a:pt x="19" y="0"/>
                  </a:lnTo>
                  <a:close/>
                  <a:moveTo>
                    <a:pt x="14" y="27"/>
                  </a:moveTo>
                  <a:lnTo>
                    <a:pt x="13" y="28"/>
                  </a:lnTo>
                  <a:lnTo>
                    <a:pt x="12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9"/>
                  </a:lnTo>
                  <a:lnTo>
                    <a:pt x="7" y="29"/>
                  </a:lnTo>
                  <a:lnTo>
                    <a:pt x="6" y="30"/>
                  </a:lnTo>
                  <a:lnTo>
                    <a:pt x="5" y="30"/>
                  </a:lnTo>
                  <a:lnTo>
                    <a:pt x="5" y="31"/>
                  </a:lnTo>
                  <a:lnTo>
                    <a:pt x="4" y="32"/>
                  </a:lnTo>
                  <a:lnTo>
                    <a:pt x="4" y="33"/>
                  </a:lnTo>
                  <a:lnTo>
                    <a:pt x="4" y="35"/>
                  </a:lnTo>
                  <a:lnTo>
                    <a:pt x="4" y="36"/>
                  </a:lnTo>
                  <a:lnTo>
                    <a:pt x="4" y="37"/>
                  </a:lnTo>
                  <a:lnTo>
                    <a:pt x="4" y="38"/>
                  </a:lnTo>
                  <a:lnTo>
                    <a:pt x="5" y="39"/>
                  </a:lnTo>
                  <a:lnTo>
                    <a:pt x="6" y="40"/>
                  </a:lnTo>
                  <a:lnTo>
                    <a:pt x="7" y="40"/>
                  </a:lnTo>
                  <a:lnTo>
                    <a:pt x="8" y="40"/>
                  </a:lnTo>
                  <a:lnTo>
                    <a:pt x="9" y="40"/>
                  </a:lnTo>
                  <a:lnTo>
                    <a:pt x="11" y="40"/>
                  </a:lnTo>
                  <a:lnTo>
                    <a:pt x="12" y="40"/>
                  </a:lnTo>
                  <a:lnTo>
                    <a:pt x="13" y="40"/>
                  </a:lnTo>
                  <a:lnTo>
                    <a:pt x="15" y="40"/>
                  </a:lnTo>
                  <a:lnTo>
                    <a:pt x="16" y="39"/>
                  </a:lnTo>
                  <a:lnTo>
                    <a:pt x="17" y="39"/>
                  </a:lnTo>
                  <a:lnTo>
                    <a:pt x="18" y="38"/>
                  </a:lnTo>
                  <a:lnTo>
                    <a:pt x="19" y="37"/>
                  </a:lnTo>
                  <a:lnTo>
                    <a:pt x="20" y="36"/>
                  </a:lnTo>
                  <a:lnTo>
                    <a:pt x="21" y="35"/>
                  </a:lnTo>
                  <a:lnTo>
                    <a:pt x="21" y="34"/>
                  </a:lnTo>
                  <a:lnTo>
                    <a:pt x="22" y="33"/>
                  </a:lnTo>
                  <a:lnTo>
                    <a:pt x="22" y="32"/>
                  </a:lnTo>
                  <a:lnTo>
                    <a:pt x="22" y="31"/>
                  </a:lnTo>
                  <a:lnTo>
                    <a:pt x="21" y="30"/>
                  </a:lnTo>
                  <a:lnTo>
                    <a:pt x="20" y="29"/>
                  </a:lnTo>
                  <a:lnTo>
                    <a:pt x="19" y="29"/>
                  </a:lnTo>
                  <a:lnTo>
                    <a:pt x="18" y="28"/>
                  </a:lnTo>
                  <a:lnTo>
                    <a:pt x="17" y="28"/>
                  </a:lnTo>
                  <a:lnTo>
                    <a:pt x="16" y="28"/>
                  </a:lnTo>
                  <a:lnTo>
                    <a:pt x="15" y="28"/>
                  </a:lnTo>
                  <a:lnTo>
                    <a:pt x="14" y="27"/>
                  </a:lnTo>
                  <a:close/>
                  <a:moveTo>
                    <a:pt x="18" y="2"/>
                  </a:moveTo>
                  <a:lnTo>
                    <a:pt x="17" y="3"/>
                  </a:lnTo>
                  <a:lnTo>
                    <a:pt x="16" y="3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3" y="5"/>
                  </a:lnTo>
                  <a:lnTo>
                    <a:pt x="12" y="5"/>
                  </a:lnTo>
                  <a:lnTo>
                    <a:pt x="12" y="6"/>
                  </a:lnTo>
                  <a:lnTo>
                    <a:pt x="11" y="7"/>
                  </a:lnTo>
                  <a:lnTo>
                    <a:pt x="11" y="8"/>
                  </a:lnTo>
                  <a:lnTo>
                    <a:pt x="11" y="9"/>
                  </a:lnTo>
                  <a:lnTo>
                    <a:pt x="10" y="11"/>
                  </a:lnTo>
                  <a:lnTo>
                    <a:pt x="10" y="12"/>
                  </a:lnTo>
                  <a:lnTo>
                    <a:pt x="10" y="13"/>
                  </a:lnTo>
                  <a:lnTo>
                    <a:pt x="10" y="14"/>
                  </a:lnTo>
                  <a:lnTo>
                    <a:pt x="11" y="15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2" y="17"/>
                  </a:lnTo>
                  <a:lnTo>
                    <a:pt x="13" y="17"/>
                  </a:lnTo>
                  <a:lnTo>
                    <a:pt x="15" y="17"/>
                  </a:lnTo>
                  <a:lnTo>
                    <a:pt x="16" y="17"/>
                  </a:lnTo>
                  <a:lnTo>
                    <a:pt x="17" y="17"/>
                  </a:lnTo>
                  <a:lnTo>
                    <a:pt x="18" y="17"/>
                  </a:lnTo>
                  <a:lnTo>
                    <a:pt x="19" y="16"/>
                  </a:lnTo>
                  <a:lnTo>
                    <a:pt x="20" y="15"/>
                  </a:lnTo>
                  <a:lnTo>
                    <a:pt x="20" y="14"/>
                  </a:lnTo>
                  <a:lnTo>
                    <a:pt x="21" y="14"/>
                  </a:lnTo>
                  <a:lnTo>
                    <a:pt x="22" y="14"/>
                  </a:lnTo>
                  <a:lnTo>
                    <a:pt x="22" y="13"/>
                  </a:lnTo>
                  <a:lnTo>
                    <a:pt x="22" y="12"/>
                  </a:lnTo>
                  <a:lnTo>
                    <a:pt x="22" y="11"/>
                  </a:lnTo>
                  <a:lnTo>
                    <a:pt x="22" y="9"/>
                  </a:lnTo>
                  <a:lnTo>
                    <a:pt x="22" y="8"/>
                  </a:lnTo>
                  <a:lnTo>
                    <a:pt x="22" y="7"/>
                  </a:lnTo>
                  <a:lnTo>
                    <a:pt x="22" y="6"/>
                  </a:lnTo>
                  <a:lnTo>
                    <a:pt x="22" y="5"/>
                  </a:lnTo>
                  <a:lnTo>
                    <a:pt x="21" y="4"/>
                  </a:lnTo>
                  <a:lnTo>
                    <a:pt x="21" y="3"/>
                  </a:lnTo>
                  <a:lnTo>
                    <a:pt x="20" y="3"/>
                  </a:lnTo>
                  <a:lnTo>
                    <a:pt x="19" y="3"/>
                  </a:lnTo>
                  <a:lnTo>
                    <a:pt x="18" y="3"/>
                  </a:lnTo>
                  <a:lnTo>
                    <a:pt x="18" y="2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82" name="Freeform 563"/>
            <xdr:cNvSpPr>
              <a:spLocks noEditPoints="1"/>
            </xdr:cNvSpPr>
          </xdr:nvSpPr>
          <xdr:spPr bwMode="auto">
            <a:xfrm>
              <a:off x="4064" y="1822"/>
              <a:ext cx="19" cy="41"/>
            </a:xfrm>
            <a:custGeom>
              <a:avLst/>
              <a:gdLst>
                <a:gd name="T0" fmla="*/ 4 w 19"/>
                <a:gd name="T1" fmla="*/ 23 h 41"/>
                <a:gd name="T2" fmla="*/ 5 w 19"/>
                <a:gd name="T3" fmla="*/ 20 h 41"/>
                <a:gd name="T4" fmla="*/ 5 w 19"/>
                <a:gd name="T5" fmla="*/ 18 h 41"/>
                <a:gd name="T6" fmla="*/ 5 w 19"/>
                <a:gd name="T7" fmla="*/ 15 h 41"/>
                <a:gd name="T8" fmla="*/ 6 w 19"/>
                <a:gd name="T9" fmla="*/ 15 h 41"/>
                <a:gd name="T10" fmla="*/ 7 w 19"/>
                <a:gd name="T11" fmla="*/ 14 h 41"/>
                <a:gd name="T12" fmla="*/ 8 w 19"/>
                <a:gd name="T13" fmla="*/ 14 h 41"/>
                <a:gd name="T14" fmla="*/ 8 w 19"/>
                <a:gd name="T15" fmla="*/ 14 h 41"/>
                <a:gd name="T16" fmla="*/ 8 w 19"/>
                <a:gd name="T17" fmla="*/ 15 h 41"/>
                <a:gd name="T18" fmla="*/ 8 w 19"/>
                <a:gd name="T19" fmla="*/ 14 h 41"/>
                <a:gd name="T20" fmla="*/ 9 w 19"/>
                <a:gd name="T21" fmla="*/ 14 h 41"/>
                <a:gd name="T22" fmla="*/ 9 w 19"/>
                <a:gd name="T23" fmla="*/ 14 h 41"/>
                <a:gd name="T24" fmla="*/ 9 w 19"/>
                <a:gd name="T25" fmla="*/ 16 h 41"/>
                <a:gd name="T26" fmla="*/ 8 w 19"/>
                <a:gd name="T27" fmla="*/ 18 h 41"/>
                <a:gd name="T28" fmla="*/ 8 w 19"/>
                <a:gd name="T29" fmla="*/ 21 h 41"/>
                <a:gd name="T30" fmla="*/ 8 w 19"/>
                <a:gd name="T31" fmla="*/ 24 h 41"/>
                <a:gd name="T32" fmla="*/ 7 w 19"/>
                <a:gd name="T33" fmla="*/ 31 h 41"/>
                <a:gd name="T34" fmla="*/ 7 w 19"/>
                <a:gd name="T35" fmla="*/ 34 h 41"/>
                <a:gd name="T36" fmla="*/ 6 w 19"/>
                <a:gd name="T37" fmla="*/ 36 h 41"/>
                <a:gd name="T38" fmla="*/ 6 w 19"/>
                <a:gd name="T39" fmla="*/ 39 h 41"/>
                <a:gd name="T40" fmla="*/ 5 w 19"/>
                <a:gd name="T41" fmla="*/ 40 h 41"/>
                <a:gd name="T42" fmla="*/ 4 w 19"/>
                <a:gd name="T43" fmla="*/ 41 h 41"/>
                <a:gd name="T44" fmla="*/ 4 w 19"/>
                <a:gd name="T45" fmla="*/ 40 h 41"/>
                <a:gd name="T46" fmla="*/ 3 w 19"/>
                <a:gd name="T47" fmla="*/ 40 h 41"/>
                <a:gd name="T48" fmla="*/ 2 w 19"/>
                <a:gd name="T49" fmla="*/ 40 h 41"/>
                <a:gd name="T50" fmla="*/ 1 w 19"/>
                <a:gd name="T51" fmla="*/ 41 h 41"/>
                <a:gd name="T52" fmla="*/ 1 w 19"/>
                <a:gd name="T53" fmla="*/ 40 h 41"/>
                <a:gd name="T54" fmla="*/ 0 w 19"/>
                <a:gd name="T55" fmla="*/ 40 h 41"/>
                <a:gd name="T56" fmla="*/ 0 w 19"/>
                <a:gd name="T57" fmla="*/ 40 h 41"/>
                <a:gd name="T58" fmla="*/ 0 w 19"/>
                <a:gd name="T59" fmla="*/ 37 h 41"/>
                <a:gd name="T60" fmla="*/ 1 w 19"/>
                <a:gd name="T61" fmla="*/ 35 h 41"/>
                <a:gd name="T62" fmla="*/ 2 w 19"/>
                <a:gd name="T63" fmla="*/ 32 h 41"/>
                <a:gd name="T64" fmla="*/ 4 w 19"/>
                <a:gd name="T65" fmla="*/ 24 h 41"/>
                <a:gd name="T66" fmla="*/ 15 w 19"/>
                <a:gd name="T67" fmla="*/ 1 h 41"/>
                <a:gd name="T68" fmla="*/ 15 w 19"/>
                <a:gd name="T69" fmla="*/ 1 h 41"/>
                <a:gd name="T70" fmla="*/ 16 w 19"/>
                <a:gd name="T71" fmla="*/ 0 h 41"/>
                <a:gd name="T72" fmla="*/ 17 w 19"/>
                <a:gd name="T73" fmla="*/ 0 h 41"/>
                <a:gd name="T74" fmla="*/ 17 w 19"/>
                <a:gd name="T75" fmla="*/ 0 h 41"/>
                <a:gd name="T76" fmla="*/ 17 w 19"/>
                <a:gd name="T77" fmla="*/ 0 h 41"/>
                <a:gd name="T78" fmla="*/ 18 w 19"/>
                <a:gd name="T79" fmla="*/ 0 h 41"/>
                <a:gd name="T80" fmla="*/ 18 w 19"/>
                <a:gd name="T81" fmla="*/ 1 h 41"/>
                <a:gd name="T82" fmla="*/ 18 w 19"/>
                <a:gd name="T83" fmla="*/ 2 h 41"/>
                <a:gd name="T84" fmla="*/ 18 w 19"/>
                <a:gd name="T85" fmla="*/ 3 h 41"/>
                <a:gd name="T86" fmla="*/ 17 w 19"/>
                <a:gd name="T87" fmla="*/ 4 h 41"/>
                <a:gd name="T88" fmla="*/ 17 w 19"/>
                <a:gd name="T89" fmla="*/ 4 h 41"/>
                <a:gd name="T90" fmla="*/ 8 w 19"/>
                <a:gd name="T91" fmla="*/ 9 h 41"/>
                <a:gd name="T92" fmla="*/ 15 w 19"/>
                <a:gd name="T93" fmla="*/ 1 h 41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19"/>
                <a:gd name="T142" fmla="*/ 0 h 41"/>
                <a:gd name="T143" fmla="*/ 19 w 19"/>
                <a:gd name="T144" fmla="*/ 41 h 41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19" h="41">
                  <a:moveTo>
                    <a:pt x="4" y="24"/>
                  </a:moveTo>
                  <a:lnTo>
                    <a:pt x="4" y="24"/>
                  </a:lnTo>
                  <a:lnTo>
                    <a:pt x="4" y="23"/>
                  </a:lnTo>
                  <a:lnTo>
                    <a:pt x="4" y="22"/>
                  </a:lnTo>
                  <a:lnTo>
                    <a:pt x="4" y="21"/>
                  </a:lnTo>
                  <a:lnTo>
                    <a:pt x="5" y="20"/>
                  </a:lnTo>
                  <a:lnTo>
                    <a:pt x="5" y="19"/>
                  </a:lnTo>
                  <a:lnTo>
                    <a:pt x="5" y="18"/>
                  </a:lnTo>
                  <a:lnTo>
                    <a:pt x="5" y="17"/>
                  </a:lnTo>
                  <a:lnTo>
                    <a:pt x="5" y="16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6" y="15"/>
                  </a:lnTo>
                  <a:lnTo>
                    <a:pt x="6" y="14"/>
                  </a:lnTo>
                  <a:lnTo>
                    <a:pt x="6" y="15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8" y="15"/>
                  </a:lnTo>
                  <a:lnTo>
                    <a:pt x="8" y="14"/>
                  </a:lnTo>
                  <a:lnTo>
                    <a:pt x="8" y="15"/>
                  </a:lnTo>
                  <a:lnTo>
                    <a:pt x="8" y="14"/>
                  </a:lnTo>
                  <a:lnTo>
                    <a:pt x="9" y="14"/>
                  </a:lnTo>
                  <a:lnTo>
                    <a:pt x="10" y="14"/>
                  </a:lnTo>
                  <a:lnTo>
                    <a:pt x="9" y="15"/>
                  </a:lnTo>
                  <a:lnTo>
                    <a:pt x="9" y="16"/>
                  </a:lnTo>
                  <a:lnTo>
                    <a:pt x="9" y="17"/>
                  </a:lnTo>
                  <a:lnTo>
                    <a:pt x="9" y="18"/>
                  </a:lnTo>
                  <a:lnTo>
                    <a:pt x="8" y="18"/>
                  </a:lnTo>
                  <a:lnTo>
                    <a:pt x="8" y="19"/>
                  </a:lnTo>
                  <a:lnTo>
                    <a:pt x="8" y="20"/>
                  </a:lnTo>
                  <a:lnTo>
                    <a:pt x="8" y="21"/>
                  </a:lnTo>
                  <a:lnTo>
                    <a:pt x="8" y="22"/>
                  </a:lnTo>
                  <a:lnTo>
                    <a:pt x="8" y="23"/>
                  </a:lnTo>
                  <a:lnTo>
                    <a:pt x="8" y="24"/>
                  </a:lnTo>
                  <a:lnTo>
                    <a:pt x="8" y="30"/>
                  </a:lnTo>
                  <a:lnTo>
                    <a:pt x="7" y="31"/>
                  </a:lnTo>
                  <a:lnTo>
                    <a:pt x="7" y="32"/>
                  </a:lnTo>
                  <a:lnTo>
                    <a:pt x="7" y="33"/>
                  </a:lnTo>
                  <a:lnTo>
                    <a:pt x="7" y="34"/>
                  </a:lnTo>
                  <a:lnTo>
                    <a:pt x="6" y="35"/>
                  </a:lnTo>
                  <a:lnTo>
                    <a:pt x="6" y="36"/>
                  </a:lnTo>
                  <a:lnTo>
                    <a:pt x="6" y="37"/>
                  </a:lnTo>
                  <a:lnTo>
                    <a:pt x="6" y="38"/>
                  </a:lnTo>
                  <a:lnTo>
                    <a:pt x="6" y="39"/>
                  </a:lnTo>
                  <a:lnTo>
                    <a:pt x="6" y="40"/>
                  </a:lnTo>
                  <a:lnTo>
                    <a:pt x="5" y="40"/>
                  </a:lnTo>
                  <a:lnTo>
                    <a:pt x="5" y="41"/>
                  </a:lnTo>
                  <a:lnTo>
                    <a:pt x="5" y="40"/>
                  </a:lnTo>
                  <a:lnTo>
                    <a:pt x="4" y="41"/>
                  </a:lnTo>
                  <a:lnTo>
                    <a:pt x="4" y="40"/>
                  </a:lnTo>
                  <a:lnTo>
                    <a:pt x="3" y="40"/>
                  </a:lnTo>
                  <a:lnTo>
                    <a:pt x="3" y="41"/>
                  </a:lnTo>
                  <a:lnTo>
                    <a:pt x="3" y="40"/>
                  </a:lnTo>
                  <a:lnTo>
                    <a:pt x="2" y="40"/>
                  </a:lnTo>
                  <a:lnTo>
                    <a:pt x="2" y="41"/>
                  </a:lnTo>
                  <a:lnTo>
                    <a:pt x="2" y="40"/>
                  </a:lnTo>
                  <a:lnTo>
                    <a:pt x="1" y="41"/>
                  </a:lnTo>
                  <a:lnTo>
                    <a:pt x="1" y="40"/>
                  </a:lnTo>
                  <a:lnTo>
                    <a:pt x="0" y="40"/>
                  </a:lnTo>
                  <a:lnTo>
                    <a:pt x="0" y="41"/>
                  </a:lnTo>
                  <a:lnTo>
                    <a:pt x="0" y="40"/>
                  </a:lnTo>
                  <a:lnTo>
                    <a:pt x="0" y="39"/>
                  </a:lnTo>
                  <a:lnTo>
                    <a:pt x="0" y="38"/>
                  </a:lnTo>
                  <a:lnTo>
                    <a:pt x="0" y="37"/>
                  </a:lnTo>
                  <a:lnTo>
                    <a:pt x="1" y="36"/>
                  </a:lnTo>
                  <a:lnTo>
                    <a:pt x="1" y="35"/>
                  </a:lnTo>
                  <a:lnTo>
                    <a:pt x="2" y="34"/>
                  </a:lnTo>
                  <a:lnTo>
                    <a:pt x="2" y="33"/>
                  </a:lnTo>
                  <a:lnTo>
                    <a:pt x="2" y="32"/>
                  </a:lnTo>
                  <a:lnTo>
                    <a:pt x="2" y="31"/>
                  </a:lnTo>
                  <a:lnTo>
                    <a:pt x="3" y="30"/>
                  </a:lnTo>
                  <a:lnTo>
                    <a:pt x="4" y="24"/>
                  </a:lnTo>
                  <a:close/>
                  <a:moveTo>
                    <a:pt x="15" y="1"/>
                  </a:moveTo>
                  <a:lnTo>
                    <a:pt x="15" y="1"/>
                  </a:lnTo>
                  <a:lnTo>
                    <a:pt x="16" y="0"/>
                  </a:lnTo>
                  <a:lnTo>
                    <a:pt x="17" y="0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18" y="2"/>
                  </a:lnTo>
                  <a:lnTo>
                    <a:pt x="18" y="3"/>
                  </a:lnTo>
                  <a:lnTo>
                    <a:pt x="17" y="4"/>
                  </a:lnTo>
                  <a:lnTo>
                    <a:pt x="8" y="9"/>
                  </a:lnTo>
                  <a:lnTo>
                    <a:pt x="6" y="9"/>
                  </a:lnTo>
                  <a:lnTo>
                    <a:pt x="15" y="1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83" name="Freeform 564"/>
            <xdr:cNvSpPr>
              <a:spLocks noEditPoints="1"/>
            </xdr:cNvSpPr>
          </xdr:nvSpPr>
          <xdr:spPr bwMode="auto">
            <a:xfrm>
              <a:off x="4077" y="1835"/>
              <a:ext cx="23" cy="28"/>
            </a:xfrm>
            <a:custGeom>
              <a:avLst/>
              <a:gdLst>
                <a:gd name="T0" fmla="*/ 9 w 23"/>
                <a:gd name="T1" fmla="*/ 3 h 28"/>
                <a:gd name="T2" fmla="*/ 13 w 23"/>
                <a:gd name="T3" fmla="*/ 1 h 28"/>
                <a:gd name="T4" fmla="*/ 15 w 23"/>
                <a:gd name="T5" fmla="*/ 1 h 28"/>
                <a:gd name="T6" fmla="*/ 19 w 23"/>
                <a:gd name="T7" fmla="*/ 1 h 28"/>
                <a:gd name="T8" fmla="*/ 22 w 23"/>
                <a:gd name="T9" fmla="*/ 4 h 28"/>
                <a:gd name="T10" fmla="*/ 23 w 23"/>
                <a:gd name="T11" fmla="*/ 7 h 28"/>
                <a:gd name="T12" fmla="*/ 22 w 23"/>
                <a:gd name="T13" fmla="*/ 12 h 28"/>
                <a:gd name="T14" fmla="*/ 22 w 23"/>
                <a:gd name="T15" fmla="*/ 16 h 28"/>
                <a:gd name="T16" fmla="*/ 21 w 23"/>
                <a:gd name="T17" fmla="*/ 20 h 28"/>
                <a:gd name="T18" fmla="*/ 20 w 23"/>
                <a:gd name="T19" fmla="*/ 23 h 28"/>
                <a:gd name="T20" fmla="*/ 20 w 23"/>
                <a:gd name="T21" fmla="*/ 24 h 28"/>
                <a:gd name="T22" fmla="*/ 22 w 23"/>
                <a:gd name="T23" fmla="*/ 25 h 28"/>
                <a:gd name="T24" fmla="*/ 22 w 23"/>
                <a:gd name="T25" fmla="*/ 25 h 28"/>
                <a:gd name="T26" fmla="*/ 22 w 23"/>
                <a:gd name="T27" fmla="*/ 25 h 28"/>
                <a:gd name="T28" fmla="*/ 22 w 23"/>
                <a:gd name="T29" fmla="*/ 25 h 28"/>
                <a:gd name="T30" fmla="*/ 22 w 23"/>
                <a:gd name="T31" fmla="*/ 27 h 28"/>
                <a:gd name="T32" fmla="*/ 22 w 23"/>
                <a:gd name="T33" fmla="*/ 27 h 28"/>
                <a:gd name="T34" fmla="*/ 20 w 23"/>
                <a:gd name="T35" fmla="*/ 27 h 28"/>
                <a:gd name="T36" fmla="*/ 18 w 23"/>
                <a:gd name="T37" fmla="*/ 27 h 28"/>
                <a:gd name="T38" fmla="*/ 16 w 23"/>
                <a:gd name="T39" fmla="*/ 26 h 28"/>
                <a:gd name="T40" fmla="*/ 16 w 23"/>
                <a:gd name="T41" fmla="*/ 24 h 28"/>
                <a:gd name="T42" fmla="*/ 14 w 23"/>
                <a:gd name="T43" fmla="*/ 25 h 28"/>
                <a:gd name="T44" fmla="*/ 12 w 23"/>
                <a:gd name="T45" fmla="*/ 27 h 28"/>
                <a:gd name="T46" fmla="*/ 8 w 23"/>
                <a:gd name="T47" fmla="*/ 28 h 28"/>
                <a:gd name="T48" fmla="*/ 5 w 23"/>
                <a:gd name="T49" fmla="*/ 28 h 28"/>
                <a:gd name="T50" fmla="*/ 2 w 23"/>
                <a:gd name="T51" fmla="*/ 26 h 28"/>
                <a:gd name="T52" fmla="*/ 0 w 23"/>
                <a:gd name="T53" fmla="*/ 23 h 28"/>
                <a:gd name="T54" fmla="*/ 1 w 23"/>
                <a:gd name="T55" fmla="*/ 19 h 28"/>
                <a:gd name="T56" fmla="*/ 4 w 23"/>
                <a:gd name="T57" fmla="*/ 16 h 28"/>
                <a:gd name="T58" fmla="*/ 7 w 23"/>
                <a:gd name="T59" fmla="*/ 14 h 28"/>
                <a:gd name="T60" fmla="*/ 13 w 23"/>
                <a:gd name="T61" fmla="*/ 14 h 28"/>
                <a:gd name="T62" fmla="*/ 17 w 23"/>
                <a:gd name="T63" fmla="*/ 12 h 28"/>
                <a:gd name="T64" fmla="*/ 18 w 23"/>
                <a:gd name="T65" fmla="*/ 11 h 28"/>
                <a:gd name="T66" fmla="*/ 19 w 23"/>
                <a:gd name="T67" fmla="*/ 9 h 28"/>
                <a:gd name="T68" fmla="*/ 18 w 23"/>
                <a:gd name="T69" fmla="*/ 5 h 28"/>
                <a:gd name="T70" fmla="*/ 16 w 23"/>
                <a:gd name="T71" fmla="*/ 4 h 28"/>
                <a:gd name="T72" fmla="*/ 13 w 23"/>
                <a:gd name="T73" fmla="*/ 4 h 28"/>
                <a:gd name="T74" fmla="*/ 10 w 23"/>
                <a:gd name="T75" fmla="*/ 4 h 28"/>
                <a:gd name="T76" fmla="*/ 8 w 23"/>
                <a:gd name="T77" fmla="*/ 5 h 28"/>
                <a:gd name="T78" fmla="*/ 7 w 23"/>
                <a:gd name="T79" fmla="*/ 4 h 28"/>
                <a:gd name="T80" fmla="*/ 16 w 23"/>
                <a:gd name="T81" fmla="*/ 14 h 28"/>
                <a:gd name="T82" fmla="*/ 11 w 23"/>
                <a:gd name="T83" fmla="*/ 15 h 28"/>
                <a:gd name="T84" fmla="*/ 6 w 23"/>
                <a:gd name="T85" fmla="*/ 18 h 28"/>
                <a:gd name="T86" fmla="*/ 5 w 23"/>
                <a:gd name="T87" fmla="*/ 22 h 28"/>
                <a:gd name="T88" fmla="*/ 6 w 23"/>
                <a:gd name="T89" fmla="*/ 24 h 28"/>
                <a:gd name="T90" fmla="*/ 8 w 23"/>
                <a:gd name="T91" fmla="*/ 25 h 28"/>
                <a:gd name="T92" fmla="*/ 11 w 23"/>
                <a:gd name="T93" fmla="*/ 25 h 28"/>
                <a:gd name="T94" fmla="*/ 13 w 23"/>
                <a:gd name="T95" fmla="*/ 24 h 28"/>
                <a:gd name="T96" fmla="*/ 15 w 23"/>
                <a:gd name="T97" fmla="*/ 23 h 28"/>
                <a:gd name="T98" fmla="*/ 19 w 23"/>
                <a:gd name="T99" fmla="*/ 14 h 2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3"/>
                <a:gd name="T151" fmla="*/ 0 h 28"/>
                <a:gd name="T152" fmla="*/ 23 w 23"/>
                <a:gd name="T153" fmla="*/ 28 h 28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3" h="28">
                  <a:moveTo>
                    <a:pt x="7" y="4"/>
                  </a:moveTo>
                  <a:lnTo>
                    <a:pt x="7" y="4"/>
                  </a:lnTo>
                  <a:lnTo>
                    <a:pt x="8" y="3"/>
                  </a:lnTo>
                  <a:lnTo>
                    <a:pt x="9" y="3"/>
                  </a:lnTo>
                  <a:lnTo>
                    <a:pt x="10" y="2"/>
                  </a:lnTo>
                  <a:lnTo>
                    <a:pt x="11" y="2"/>
                  </a:lnTo>
                  <a:lnTo>
                    <a:pt x="12" y="1"/>
                  </a:lnTo>
                  <a:lnTo>
                    <a:pt x="13" y="1"/>
                  </a:lnTo>
                  <a:lnTo>
                    <a:pt x="14" y="1"/>
                  </a:lnTo>
                  <a:lnTo>
                    <a:pt x="15" y="1"/>
                  </a:lnTo>
                  <a:lnTo>
                    <a:pt x="16" y="0"/>
                  </a:lnTo>
                  <a:lnTo>
                    <a:pt x="17" y="1"/>
                  </a:lnTo>
                  <a:lnTo>
                    <a:pt x="18" y="1"/>
                  </a:lnTo>
                  <a:lnTo>
                    <a:pt x="19" y="1"/>
                  </a:lnTo>
                  <a:lnTo>
                    <a:pt x="20" y="2"/>
                  </a:lnTo>
                  <a:lnTo>
                    <a:pt x="21" y="2"/>
                  </a:lnTo>
                  <a:lnTo>
                    <a:pt x="22" y="3"/>
                  </a:lnTo>
                  <a:lnTo>
                    <a:pt x="22" y="4"/>
                  </a:lnTo>
                  <a:lnTo>
                    <a:pt x="22" y="5"/>
                  </a:lnTo>
                  <a:lnTo>
                    <a:pt x="23" y="5"/>
                  </a:lnTo>
                  <a:lnTo>
                    <a:pt x="23" y="6"/>
                  </a:lnTo>
                  <a:lnTo>
                    <a:pt x="23" y="7"/>
                  </a:lnTo>
                  <a:lnTo>
                    <a:pt x="23" y="8"/>
                  </a:lnTo>
                  <a:lnTo>
                    <a:pt x="22" y="10"/>
                  </a:lnTo>
                  <a:lnTo>
                    <a:pt x="22" y="11"/>
                  </a:lnTo>
                  <a:lnTo>
                    <a:pt x="22" y="12"/>
                  </a:lnTo>
                  <a:lnTo>
                    <a:pt x="22" y="13"/>
                  </a:lnTo>
                  <a:lnTo>
                    <a:pt x="22" y="14"/>
                  </a:lnTo>
                  <a:lnTo>
                    <a:pt x="22" y="16"/>
                  </a:lnTo>
                  <a:lnTo>
                    <a:pt x="21" y="17"/>
                  </a:lnTo>
                  <a:lnTo>
                    <a:pt x="21" y="18"/>
                  </a:lnTo>
                  <a:lnTo>
                    <a:pt x="21" y="19"/>
                  </a:lnTo>
                  <a:lnTo>
                    <a:pt x="21" y="20"/>
                  </a:lnTo>
                  <a:lnTo>
                    <a:pt x="21" y="21"/>
                  </a:lnTo>
                  <a:lnTo>
                    <a:pt x="20" y="22"/>
                  </a:lnTo>
                  <a:lnTo>
                    <a:pt x="20" y="23"/>
                  </a:lnTo>
                  <a:lnTo>
                    <a:pt x="20" y="24"/>
                  </a:lnTo>
                  <a:lnTo>
                    <a:pt x="21" y="25"/>
                  </a:lnTo>
                  <a:lnTo>
                    <a:pt x="22" y="25"/>
                  </a:lnTo>
                  <a:lnTo>
                    <a:pt x="22" y="26"/>
                  </a:lnTo>
                  <a:lnTo>
                    <a:pt x="22" y="25"/>
                  </a:lnTo>
                  <a:lnTo>
                    <a:pt x="22" y="26"/>
                  </a:lnTo>
                  <a:lnTo>
                    <a:pt x="22" y="25"/>
                  </a:lnTo>
                  <a:lnTo>
                    <a:pt x="23" y="25"/>
                  </a:lnTo>
                  <a:lnTo>
                    <a:pt x="23" y="26"/>
                  </a:lnTo>
                  <a:lnTo>
                    <a:pt x="22" y="27"/>
                  </a:lnTo>
                  <a:lnTo>
                    <a:pt x="21" y="27"/>
                  </a:lnTo>
                  <a:lnTo>
                    <a:pt x="20" y="27"/>
                  </a:lnTo>
                  <a:lnTo>
                    <a:pt x="19" y="27"/>
                  </a:lnTo>
                  <a:lnTo>
                    <a:pt x="18" y="27"/>
                  </a:lnTo>
                  <a:lnTo>
                    <a:pt x="17" y="27"/>
                  </a:lnTo>
                  <a:lnTo>
                    <a:pt x="16" y="26"/>
                  </a:lnTo>
                  <a:lnTo>
                    <a:pt x="16" y="25"/>
                  </a:lnTo>
                  <a:lnTo>
                    <a:pt x="16" y="24"/>
                  </a:lnTo>
                  <a:lnTo>
                    <a:pt x="16" y="23"/>
                  </a:lnTo>
                  <a:lnTo>
                    <a:pt x="15" y="24"/>
                  </a:lnTo>
                  <a:lnTo>
                    <a:pt x="14" y="25"/>
                  </a:lnTo>
                  <a:lnTo>
                    <a:pt x="13" y="26"/>
                  </a:lnTo>
                  <a:lnTo>
                    <a:pt x="13" y="27"/>
                  </a:lnTo>
                  <a:lnTo>
                    <a:pt x="12" y="27"/>
                  </a:lnTo>
                  <a:lnTo>
                    <a:pt x="11" y="28"/>
                  </a:lnTo>
                  <a:lnTo>
                    <a:pt x="10" y="28"/>
                  </a:lnTo>
                  <a:lnTo>
                    <a:pt x="9" y="28"/>
                  </a:lnTo>
                  <a:lnTo>
                    <a:pt x="8" y="28"/>
                  </a:lnTo>
                  <a:lnTo>
                    <a:pt x="7" y="28"/>
                  </a:lnTo>
                  <a:lnTo>
                    <a:pt x="6" y="28"/>
                  </a:lnTo>
                  <a:lnTo>
                    <a:pt x="5" y="28"/>
                  </a:lnTo>
                  <a:lnTo>
                    <a:pt x="4" y="28"/>
                  </a:lnTo>
                  <a:lnTo>
                    <a:pt x="3" y="27"/>
                  </a:lnTo>
                  <a:lnTo>
                    <a:pt x="2" y="26"/>
                  </a:lnTo>
                  <a:lnTo>
                    <a:pt x="1" y="26"/>
                  </a:lnTo>
                  <a:lnTo>
                    <a:pt x="1" y="25"/>
                  </a:lnTo>
                  <a:lnTo>
                    <a:pt x="1" y="24"/>
                  </a:lnTo>
                  <a:lnTo>
                    <a:pt x="0" y="23"/>
                  </a:lnTo>
                  <a:lnTo>
                    <a:pt x="1" y="21"/>
                  </a:lnTo>
                  <a:lnTo>
                    <a:pt x="1" y="20"/>
                  </a:lnTo>
                  <a:lnTo>
                    <a:pt x="1" y="19"/>
                  </a:lnTo>
                  <a:lnTo>
                    <a:pt x="2" y="18"/>
                  </a:lnTo>
                  <a:lnTo>
                    <a:pt x="2" y="17"/>
                  </a:lnTo>
                  <a:lnTo>
                    <a:pt x="3" y="17"/>
                  </a:lnTo>
                  <a:lnTo>
                    <a:pt x="4" y="16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4"/>
                  </a:lnTo>
                  <a:lnTo>
                    <a:pt x="7" y="14"/>
                  </a:lnTo>
                  <a:lnTo>
                    <a:pt x="8" y="14"/>
                  </a:lnTo>
                  <a:lnTo>
                    <a:pt x="10" y="14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6" y="13"/>
                  </a:lnTo>
                  <a:lnTo>
                    <a:pt x="17" y="12"/>
                  </a:lnTo>
                  <a:lnTo>
                    <a:pt x="18" y="12"/>
                  </a:lnTo>
                  <a:lnTo>
                    <a:pt x="18" y="11"/>
                  </a:lnTo>
                  <a:lnTo>
                    <a:pt x="19" y="10"/>
                  </a:lnTo>
                  <a:lnTo>
                    <a:pt x="19" y="9"/>
                  </a:lnTo>
                  <a:lnTo>
                    <a:pt x="19" y="8"/>
                  </a:lnTo>
                  <a:lnTo>
                    <a:pt x="19" y="7"/>
                  </a:lnTo>
                  <a:lnTo>
                    <a:pt x="19" y="6"/>
                  </a:lnTo>
                  <a:lnTo>
                    <a:pt x="18" y="5"/>
                  </a:lnTo>
                  <a:lnTo>
                    <a:pt x="17" y="5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11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8" y="5"/>
                  </a:lnTo>
                  <a:lnTo>
                    <a:pt x="7" y="6"/>
                  </a:lnTo>
                  <a:lnTo>
                    <a:pt x="6" y="6"/>
                  </a:lnTo>
                  <a:lnTo>
                    <a:pt x="7" y="4"/>
                  </a:lnTo>
                  <a:close/>
                  <a:moveTo>
                    <a:pt x="19" y="14"/>
                  </a:moveTo>
                  <a:lnTo>
                    <a:pt x="17" y="14"/>
                  </a:lnTo>
                  <a:lnTo>
                    <a:pt x="16" y="14"/>
                  </a:lnTo>
                  <a:lnTo>
                    <a:pt x="14" y="14"/>
                  </a:lnTo>
                  <a:lnTo>
                    <a:pt x="13" y="14"/>
                  </a:lnTo>
                  <a:lnTo>
                    <a:pt x="12" y="15"/>
                  </a:lnTo>
                  <a:lnTo>
                    <a:pt x="11" y="15"/>
                  </a:lnTo>
                  <a:lnTo>
                    <a:pt x="9" y="16"/>
                  </a:lnTo>
                  <a:lnTo>
                    <a:pt x="8" y="16"/>
                  </a:lnTo>
                  <a:lnTo>
                    <a:pt x="7" y="17"/>
                  </a:lnTo>
                  <a:lnTo>
                    <a:pt x="6" y="18"/>
                  </a:lnTo>
                  <a:lnTo>
                    <a:pt x="5" y="19"/>
                  </a:lnTo>
                  <a:lnTo>
                    <a:pt x="5" y="20"/>
                  </a:lnTo>
                  <a:lnTo>
                    <a:pt x="5" y="21"/>
                  </a:lnTo>
                  <a:lnTo>
                    <a:pt x="5" y="22"/>
                  </a:lnTo>
                  <a:lnTo>
                    <a:pt x="5" y="23"/>
                  </a:lnTo>
                  <a:lnTo>
                    <a:pt x="6" y="24"/>
                  </a:lnTo>
                  <a:lnTo>
                    <a:pt x="7" y="25"/>
                  </a:lnTo>
                  <a:lnTo>
                    <a:pt x="8" y="25"/>
                  </a:lnTo>
                  <a:lnTo>
                    <a:pt x="9" y="25"/>
                  </a:lnTo>
                  <a:lnTo>
                    <a:pt x="10" y="25"/>
                  </a:lnTo>
                  <a:lnTo>
                    <a:pt x="11" y="25"/>
                  </a:lnTo>
                  <a:lnTo>
                    <a:pt x="12" y="25"/>
                  </a:lnTo>
                  <a:lnTo>
                    <a:pt x="13" y="25"/>
                  </a:lnTo>
                  <a:lnTo>
                    <a:pt x="13" y="24"/>
                  </a:lnTo>
                  <a:lnTo>
                    <a:pt x="14" y="24"/>
                  </a:lnTo>
                  <a:lnTo>
                    <a:pt x="14" y="23"/>
                  </a:lnTo>
                  <a:lnTo>
                    <a:pt x="15" y="23"/>
                  </a:lnTo>
                  <a:lnTo>
                    <a:pt x="16" y="23"/>
                  </a:lnTo>
                  <a:lnTo>
                    <a:pt x="17" y="22"/>
                  </a:lnTo>
                  <a:lnTo>
                    <a:pt x="19" y="14"/>
                  </a:lnTo>
                  <a:close/>
                </a:path>
              </a:pathLst>
            </a:custGeom>
            <a:solidFill>
              <a:srgbClr val="9C989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AE81"/>
  <sheetViews>
    <sheetView tabSelected="1" topLeftCell="A10" zoomScale="80" zoomScaleNormal="80" workbookViewId="0">
      <pane xSplit="1" ySplit="3" topLeftCell="B13" activePane="bottomRight" state="frozen"/>
      <selection activeCell="A10" sqref="A10"/>
      <selection pane="topRight" activeCell="B10" sqref="B10"/>
      <selection pane="bottomLeft" activeCell="A13" sqref="A13"/>
      <selection pane="bottomRight" activeCell="L26" sqref="L26"/>
    </sheetView>
  </sheetViews>
  <sheetFormatPr baseColWidth="10" defaultRowHeight="12.75"/>
  <cols>
    <col min="1" max="1" width="23.5703125" style="3" customWidth="1"/>
    <col min="2" max="2" width="9.7109375" style="129" customWidth="1"/>
    <col min="3" max="3" width="18" style="3" customWidth="1"/>
    <col min="4" max="4" width="9.7109375" style="129" customWidth="1"/>
    <col min="5" max="5" width="22" style="3" bestFit="1" customWidth="1"/>
    <col min="6" max="6" width="9.7109375" style="129" customWidth="1"/>
    <col min="7" max="7" width="18" style="3" customWidth="1"/>
    <col min="8" max="8" width="9.7109375" style="30" customWidth="1"/>
    <col min="9" max="9" width="22.28515625" style="30" customWidth="1"/>
    <col min="10" max="10" width="11.28515625" style="30" customWidth="1"/>
    <col min="11" max="11" width="18" style="30" customWidth="1"/>
    <col min="12" max="12" width="9.7109375" style="30" customWidth="1"/>
    <col min="13" max="13" width="18" style="30" bestFit="1" customWidth="1"/>
    <col min="14" max="14" width="4.28515625" style="72" customWidth="1"/>
    <col min="15" max="15" width="17.42578125" style="72" bestFit="1" customWidth="1"/>
    <col min="16" max="16" width="10.140625" style="109" customWidth="1"/>
    <col min="17" max="17" width="16.7109375" style="109" bestFit="1" customWidth="1"/>
    <col min="18" max="18" width="9.42578125" style="109" customWidth="1"/>
    <col min="19" max="19" width="14.5703125" style="109" bestFit="1" customWidth="1"/>
    <col min="20" max="31" width="11.42578125" style="109"/>
    <col min="32" max="16384" width="11.42578125" style="3"/>
  </cols>
  <sheetData>
    <row r="10" spans="1:18" ht="25.5" customHeight="1" thickBot="1">
      <c r="A10" s="1"/>
      <c r="B10" s="119" t="s">
        <v>55</v>
      </c>
      <c r="C10" s="2"/>
      <c r="D10" s="119"/>
      <c r="E10" s="2"/>
      <c r="F10" s="119"/>
      <c r="G10" s="2"/>
      <c r="H10" s="61"/>
      <c r="I10" s="61"/>
      <c r="J10" s="61"/>
      <c r="K10" s="61"/>
      <c r="L10" s="61"/>
      <c r="M10" s="61"/>
    </row>
    <row r="11" spans="1:18" ht="15" customHeight="1">
      <c r="A11" s="4"/>
      <c r="B11" s="120"/>
      <c r="C11" s="6"/>
      <c r="D11" s="133"/>
      <c r="E11" s="6"/>
      <c r="F11" s="137"/>
      <c r="G11" s="62"/>
      <c r="H11" s="62"/>
      <c r="I11" s="62"/>
      <c r="J11" s="62"/>
      <c r="K11" s="62"/>
      <c r="L11" s="62"/>
      <c r="M11" s="49"/>
    </row>
    <row r="12" spans="1:18" ht="15" customHeight="1" thickBot="1">
      <c r="A12" s="7"/>
      <c r="B12" s="168" t="s">
        <v>0</v>
      </c>
      <c r="C12" s="167"/>
      <c r="D12" s="167" t="s">
        <v>1</v>
      </c>
      <c r="E12" s="167"/>
      <c r="F12" s="169" t="s">
        <v>2</v>
      </c>
      <c r="G12" s="169"/>
      <c r="H12" s="165" t="s">
        <v>3</v>
      </c>
      <c r="I12" s="165"/>
      <c r="J12" s="165" t="s">
        <v>4</v>
      </c>
      <c r="K12" s="165"/>
      <c r="L12" s="165" t="s">
        <v>5</v>
      </c>
      <c r="M12" s="166"/>
    </row>
    <row r="13" spans="1:18" ht="30" customHeight="1" thickBot="1">
      <c r="A13" s="10" t="s">
        <v>6</v>
      </c>
      <c r="B13" s="122" t="s">
        <v>7</v>
      </c>
      <c r="C13" s="11" t="s">
        <v>8</v>
      </c>
      <c r="D13" s="122" t="s">
        <v>7</v>
      </c>
      <c r="E13" s="11" t="s">
        <v>8</v>
      </c>
      <c r="F13" s="138" t="s">
        <v>7</v>
      </c>
      <c r="G13" s="52" t="s">
        <v>8</v>
      </c>
      <c r="H13" s="51" t="s">
        <v>7</v>
      </c>
      <c r="I13" s="52" t="s">
        <v>8</v>
      </c>
      <c r="J13" s="51" t="s">
        <v>7</v>
      </c>
      <c r="K13" s="52" t="s">
        <v>8</v>
      </c>
      <c r="L13" s="51" t="s">
        <v>7</v>
      </c>
      <c r="M13" s="52" t="s">
        <v>8</v>
      </c>
    </row>
    <row r="14" spans="1:18" ht="30" customHeight="1">
      <c r="A14" s="12" t="s">
        <v>22</v>
      </c>
      <c r="B14" s="114">
        <v>901</v>
      </c>
      <c r="C14" s="13">
        <v>7357187.4400000004</v>
      </c>
      <c r="D14" s="124">
        <v>1125</v>
      </c>
      <c r="E14" s="13">
        <f>11091256.7-8173.35</f>
        <v>11083083.35</v>
      </c>
      <c r="F14" s="139">
        <v>1306</v>
      </c>
      <c r="G14" s="13">
        <f>14295974.6-8173.35-8173.35</f>
        <v>14279627.9</v>
      </c>
      <c r="H14" s="139">
        <v>1158</v>
      </c>
      <c r="I14" s="13">
        <f>10034492.5-8173.35</f>
        <v>10026319.15</v>
      </c>
      <c r="J14" s="139">
        <v>1219</v>
      </c>
      <c r="K14" s="13">
        <f>10817957.95-16346.7</f>
        <v>10801611.25</v>
      </c>
      <c r="L14" s="53">
        <v>1260</v>
      </c>
      <c r="M14" s="69">
        <v>11619431.050000001</v>
      </c>
      <c r="N14" s="78"/>
      <c r="O14" s="72">
        <f t="shared" ref="O14:O21" si="0">C14+E14+G14+I14+K14+M14</f>
        <v>65167260.140000001</v>
      </c>
      <c r="P14" s="148">
        <f t="shared" ref="P14:P21" si="1">B14+D14+F14+H14+J14+L14</f>
        <v>6969</v>
      </c>
    </row>
    <row r="15" spans="1:18" ht="30" customHeight="1">
      <c r="A15" s="5" t="s">
        <v>26</v>
      </c>
      <c r="B15" s="115">
        <v>4121</v>
      </c>
      <c r="C15" s="14">
        <v>44160556.630000003</v>
      </c>
      <c r="D15" s="135">
        <v>4905</v>
      </c>
      <c r="E15" s="14">
        <v>61933896.359999999</v>
      </c>
      <c r="F15" s="140">
        <v>5061</v>
      </c>
      <c r="G15" s="14">
        <f>58876562.72-32360.2-10897.8-10897.8-10897.8-32360.2</f>
        <v>58779148.920000002</v>
      </c>
      <c r="H15" s="140">
        <v>5302</v>
      </c>
      <c r="I15" s="14">
        <f>61256011.13-37559.2</f>
        <v>61218451.93</v>
      </c>
      <c r="J15" s="140">
        <v>5388</v>
      </c>
      <c r="K15" s="14">
        <f>61841025.86-2641.15-21462.4-54155.8</f>
        <v>61762766.510000005</v>
      </c>
      <c r="L15" s="54">
        <v>5533</v>
      </c>
      <c r="M15" s="70">
        <v>66077689.530000001</v>
      </c>
      <c r="N15" s="78"/>
      <c r="O15" s="72">
        <f t="shared" si="0"/>
        <v>353932509.88</v>
      </c>
      <c r="P15" s="148">
        <f t="shared" si="1"/>
        <v>30310</v>
      </c>
      <c r="Q15" s="150">
        <f>O14+O15</f>
        <v>419099770.01999998</v>
      </c>
      <c r="R15" s="151">
        <f>P14+P15</f>
        <v>37279</v>
      </c>
    </row>
    <row r="16" spans="1:18" ht="30" customHeight="1">
      <c r="A16" s="5" t="s">
        <v>23</v>
      </c>
      <c r="B16" s="115">
        <v>3936</v>
      </c>
      <c r="C16" s="14">
        <f>62790429.55-15846.9</f>
        <v>62774582.649999999</v>
      </c>
      <c r="D16" s="135">
        <v>4121</v>
      </c>
      <c r="E16" s="14">
        <f>70686439.57-16346.7-32193.6-8658.08</f>
        <v>70629241.189999998</v>
      </c>
      <c r="F16" s="140">
        <v>4232</v>
      </c>
      <c r="G16" s="14">
        <f>73729199-16346.7-53905.9-16346.7-16346.7</f>
        <v>73626252.999999985</v>
      </c>
      <c r="H16" s="140">
        <v>4196</v>
      </c>
      <c r="I16" s="14">
        <f>72686800.14-16346.7-16346.7</f>
        <v>72654106.739999995</v>
      </c>
      <c r="J16" s="140">
        <v>4270</v>
      </c>
      <c r="K16" s="14">
        <f>72573975.2-21129.2-16346.7-15846.9-48540.3-3269.34-32693.4</f>
        <v>72436149.359999985</v>
      </c>
      <c r="L16" s="54">
        <v>4290</v>
      </c>
      <c r="M16" s="70">
        <f>72786213.17-15846.9</f>
        <v>72770366.269999996</v>
      </c>
      <c r="N16" s="78"/>
      <c r="O16" s="72">
        <f t="shared" si="0"/>
        <v>424890699.20999992</v>
      </c>
      <c r="P16" s="148">
        <f t="shared" si="1"/>
        <v>25045</v>
      </c>
      <c r="Q16" s="152"/>
      <c r="R16" s="152"/>
    </row>
    <row r="17" spans="1:18" ht="30" customHeight="1">
      <c r="A17" s="5" t="s">
        <v>27</v>
      </c>
      <c r="B17" s="115">
        <v>11160</v>
      </c>
      <c r="C17" s="14">
        <f>207937148.92-18488.05</f>
        <v>207918660.86999997</v>
      </c>
      <c r="D17" s="135">
        <v>11790</v>
      </c>
      <c r="E17" s="14">
        <f>237458510.43-19071.15</f>
        <v>237439439.28</v>
      </c>
      <c r="F17" s="140">
        <v>11869</v>
      </c>
      <c r="G17" s="14">
        <f>234080366.59-19071.15-19071.15-19071.15</f>
        <v>234023153.13999999</v>
      </c>
      <c r="H17" s="140">
        <v>12138</v>
      </c>
      <c r="I17" s="14">
        <f>244240970.22-19071.15-19071.15</f>
        <v>244202827.91999999</v>
      </c>
      <c r="J17" s="140">
        <v>12194</v>
      </c>
      <c r="K17" s="14">
        <f>236721950.89-221348.05-18488.05-19071.15-19071.15-18488.05-18488.05-37559.2-75701.5-38142.3</f>
        <v>236255593.38999993</v>
      </c>
      <c r="L17" s="54">
        <v>12243</v>
      </c>
      <c r="M17" s="70">
        <f>238516663.39-37559.2</f>
        <v>238479104.19</v>
      </c>
      <c r="N17" s="78"/>
      <c r="O17" s="72">
        <f t="shared" si="0"/>
        <v>1398318778.79</v>
      </c>
      <c r="P17" s="148">
        <f t="shared" si="1"/>
        <v>71394</v>
      </c>
      <c r="Q17" s="150">
        <f>O16+O17</f>
        <v>1823209478</v>
      </c>
      <c r="R17" s="151">
        <f>P16+P17</f>
        <v>96439</v>
      </c>
    </row>
    <row r="18" spans="1:18" ht="30" customHeight="1">
      <c r="A18" s="5" t="s">
        <v>24</v>
      </c>
      <c r="B18" s="115">
        <v>1812</v>
      </c>
      <c r="C18" s="14">
        <v>38409717.189999998</v>
      </c>
      <c r="D18" s="135">
        <v>1840</v>
      </c>
      <c r="E18" s="14">
        <v>40760990.850000001</v>
      </c>
      <c r="F18" s="140">
        <v>1837</v>
      </c>
      <c r="G18" s="14">
        <f>41073970.23-15256.92</f>
        <v>41058713.309999995</v>
      </c>
      <c r="H18" s="140">
        <v>1859</v>
      </c>
      <c r="I18" s="14">
        <v>42562373.310000002</v>
      </c>
      <c r="J18" s="140">
        <v>1862</v>
      </c>
      <c r="K18" s="14">
        <v>41819217.719999999</v>
      </c>
      <c r="L18" s="54">
        <v>1862</v>
      </c>
      <c r="M18" s="70">
        <f>40909674.8-43591.2</f>
        <v>40866083.599999994</v>
      </c>
      <c r="O18" s="72">
        <f t="shared" si="0"/>
        <v>245477095.97999999</v>
      </c>
      <c r="P18" s="148">
        <f t="shared" si="1"/>
        <v>11072</v>
      </c>
      <c r="Q18" s="152"/>
      <c r="R18" s="152"/>
    </row>
    <row r="19" spans="1:18" ht="30" customHeight="1">
      <c r="A19" s="5" t="s">
        <v>28</v>
      </c>
      <c r="B19" s="115">
        <v>2669</v>
      </c>
      <c r="C19" s="14">
        <f>63364442.35-23770.35</f>
        <v>63340672</v>
      </c>
      <c r="D19" s="135">
        <v>2697</v>
      </c>
      <c r="E19" s="14">
        <v>67137943.200000003</v>
      </c>
      <c r="F19" s="140">
        <v>2696</v>
      </c>
      <c r="G19" s="14">
        <v>66574076.670000002</v>
      </c>
      <c r="H19" s="140">
        <v>2766</v>
      </c>
      <c r="I19" s="14">
        <v>70948983.010000005</v>
      </c>
      <c r="J19" s="140">
        <v>2767</v>
      </c>
      <c r="K19" s="14">
        <f>68463800.55-49040.1</f>
        <v>68414760.450000003</v>
      </c>
      <c r="L19" s="54">
        <v>2766</v>
      </c>
      <c r="M19" s="70">
        <v>69119555.390000001</v>
      </c>
      <c r="O19" s="72">
        <f t="shared" si="0"/>
        <v>405535990.71999997</v>
      </c>
      <c r="P19" s="148">
        <f t="shared" si="1"/>
        <v>16361</v>
      </c>
      <c r="Q19" s="153">
        <f>O18+O19</f>
        <v>651013086.69999993</v>
      </c>
      <c r="R19" s="151">
        <f>P18+P19</f>
        <v>27433</v>
      </c>
    </row>
    <row r="20" spans="1:18" ht="30" customHeight="1">
      <c r="A20" s="5" t="s">
        <v>25</v>
      </c>
      <c r="B20" s="115">
        <v>1344</v>
      </c>
      <c r="C20" s="14">
        <f>51858615.33-36976.1</f>
        <v>51821639.229999997</v>
      </c>
      <c r="D20" s="135">
        <v>1353</v>
      </c>
      <c r="E20" s="14">
        <v>52197354.969999999</v>
      </c>
      <c r="F20" s="140">
        <v>1354</v>
      </c>
      <c r="G20" s="14">
        <f>59011187.85-38142.3</f>
        <v>58973045.550000004</v>
      </c>
      <c r="H20" s="140">
        <v>1369</v>
      </c>
      <c r="I20" s="14">
        <v>53694440.399999999</v>
      </c>
      <c r="J20" s="140">
        <v>1374</v>
      </c>
      <c r="K20" s="14">
        <f>55051151.46-19142.3-19000-38142.3</f>
        <v>54974866.860000007</v>
      </c>
      <c r="L20" s="54">
        <v>1370</v>
      </c>
      <c r="M20" s="70">
        <v>52225827.159999996</v>
      </c>
      <c r="O20" s="72">
        <f t="shared" si="0"/>
        <v>323887174.16999996</v>
      </c>
      <c r="P20" s="148">
        <f t="shared" si="1"/>
        <v>8164</v>
      </c>
      <c r="Q20" s="152"/>
      <c r="R20" s="152"/>
    </row>
    <row r="21" spans="1:18" ht="30" customHeight="1">
      <c r="A21" s="5" t="s">
        <v>29</v>
      </c>
      <c r="B21" s="115">
        <v>1091</v>
      </c>
      <c r="C21" s="14">
        <f>43182802.51-39617.25-39617.25</f>
        <v>43103568.009999998</v>
      </c>
      <c r="D21" s="135">
        <v>1098</v>
      </c>
      <c r="E21" s="14">
        <f>45347098.5-40866.75</f>
        <v>45306231.75</v>
      </c>
      <c r="F21" s="140">
        <v>1096</v>
      </c>
      <c r="G21" s="14">
        <f>44830824.75-40866.75</f>
        <v>44789958</v>
      </c>
      <c r="H21" s="140">
        <v>1130</v>
      </c>
      <c r="I21" s="14">
        <f>48579466.95-40866.75</f>
        <v>48538600.200000003</v>
      </c>
      <c r="J21" s="140">
        <v>1125</v>
      </c>
      <c r="K21" s="14">
        <f>46921714.5-40866.75-40866.75-40866.75-40866.75</f>
        <v>46758247.5</v>
      </c>
      <c r="L21" s="54">
        <v>1126</v>
      </c>
      <c r="M21" s="70">
        <v>46341645</v>
      </c>
      <c r="O21" s="72">
        <f t="shared" si="0"/>
        <v>274838250.45999998</v>
      </c>
      <c r="P21" s="148">
        <f t="shared" si="1"/>
        <v>6666</v>
      </c>
      <c r="Q21" s="150">
        <f>O20+O21</f>
        <v>598725424.62999988</v>
      </c>
      <c r="R21" s="151">
        <f>P20+P21</f>
        <v>14830</v>
      </c>
    </row>
    <row r="22" spans="1:18" ht="12.95" customHeight="1" thickBot="1">
      <c r="A22" s="15"/>
      <c r="B22" s="116"/>
      <c r="C22" s="16"/>
      <c r="D22" s="125"/>
      <c r="E22" s="16"/>
      <c r="F22" s="141"/>
      <c r="G22" s="16"/>
      <c r="H22" s="141"/>
      <c r="I22" s="16"/>
      <c r="J22" s="55"/>
      <c r="K22" s="16"/>
      <c r="L22" s="55"/>
      <c r="M22" s="71"/>
    </row>
    <row r="23" spans="1:18" ht="13.5" thickBot="1">
      <c r="A23" s="17"/>
      <c r="B23" s="117"/>
      <c r="C23" s="18"/>
      <c r="D23" s="117"/>
      <c r="E23" s="18"/>
      <c r="F23" s="142"/>
      <c r="G23" s="18"/>
      <c r="H23" s="56"/>
      <c r="I23" s="18"/>
      <c r="J23" s="56"/>
      <c r="K23" s="18"/>
      <c r="L23" s="56"/>
      <c r="M23" s="18"/>
    </row>
    <row r="24" spans="1:18" ht="30" customHeight="1" thickBot="1">
      <c r="A24" s="19" t="s">
        <v>9</v>
      </c>
      <c r="B24" s="118">
        <f t="shared" ref="B24:G24" si="2">SUM(B14:B23)</f>
        <v>27034</v>
      </c>
      <c r="C24" s="20">
        <f t="shared" si="2"/>
        <v>518886584.01999998</v>
      </c>
      <c r="D24" s="118">
        <f t="shared" si="2"/>
        <v>28929</v>
      </c>
      <c r="E24" s="20">
        <f>SUM(E14:E23)</f>
        <v>586488180.94999993</v>
      </c>
      <c r="F24" s="143">
        <f>SUM(F14:F23)</f>
        <v>29451</v>
      </c>
      <c r="G24" s="20">
        <f t="shared" si="2"/>
        <v>592103976.49000001</v>
      </c>
      <c r="H24" s="58">
        <f t="shared" ref="H24:M24" si="3">SUM(H14:H23)</f>
        <v>29918</v>
      </c>
      <c r="I24" s="20">
        <f t="shared" si="3"/>
        <v>603846102.66000009</v>
      </c>
      <c r="J24" s="58">
        <f t="shared" si="3"/>
        <v>30199</v>
      </c>
      <c r="K24" s="20">
        <f t="shared" si="3"/>
        <v>593223213.03999984</v>
      </c>
      <c r="L24" s="58">
        <f t="shared" si="3"/>
        <v>30450</v>
      </c>
      <c r="M24" s="20">
        <f t="shared" si="3"/>
        <v>597499702.18999994</v>
      </c>
      <c r="O24"/>
    </row>
    <row r="25" spans="1:18">
      <c r="A25" s="17"/>
      <c r="B25" s="117"/>
      <c r="C25" s="113"/>
      <c r="D25" s="117"/>
      <c r="E25" s="18"/>
      <c r="F25" s="142"/>
      <c r="G25" s="18"/>
      <c r="H25" s="56"/>
      <c r="I25" s="18"/>
      <c r="J25" s="56"/>
      <c r="K25" s="18"/>
      <c r="L25" s="56"/>
      <c r="M25" s="18"/>
    </row>
    <row r="26" spans="1:18" ht="33" customHeight="1" thickBot="1">
      <c r="A26" s="17"/>
      <c r="B26" s="123" t="s">
        <v>50</v>
      </c>
      <c r="C26" s="18"/>
      <c r="D26" s="123" t="s">
        <v>50</v>
      </c>
      <c r="E26" s="18"/>
      <c r="F26" s="123" t="s">
        <v>50</v>
      </c>
      <c r="G26" s="18"/>
      <c r="H26" s="59"/>
      <c r="I26" s="18"/>
      <c r="J26" s="59"/>
      <c r="K26" s="18"/>
      <c r="L26" s="59"/>
      <c r="M26" s="18"/>
    </row>
    <row r="27" spans="1:18" ht="30" customHeight="1">
      <c r="A27" s="22" t="s">
        <v>20</v>
      </c>
      <c r="B27" s="124">
        <f>C27/2568.5</f>
        <v>2393.8476348063073</v>
      </c>
      <c r="C27" s="23">
        <f>3351619.8+2796977.85</f>
        <v>6148597.6500000004</v>
      </c>
      <c r="D27" s="124">
        <f>E27/2641.15</f>
        <v>1948.9376786627038</v>
      </c>
      <c r="E27" s="23">
        <f>2966151.9+2181284.85</f>
        <v>5147436.75</v>
      </c>
      <c r="F27" s="124">
        <f>G27/2641.15</f>
        <v>2868.6349885466557</v>
      </c>
      <c r="G27" s="23">
        <f>4301353.3+3286039.8-8173.35-2724.45</f>
        <v>7576495.2999999998</v>
      </c>
      <c r="H27" s="124">
        <f>I27/2641.15</f>
        <v>2421.1934384643055</v>
      </c>
      <c r="I27" s="23">
        <f>3399006.25+3006376.7-5365.6-5282.3</f>
        <v>6394735.0500000007</v>
      </c>
      <c r="J27" s="124">
        <f>K27/2641.15</f>
        <v>2219.33638755845</v>
      </c>
      <c r="K27" s="23">
        <f>3078545.2+2804684.1-10814.5-10814.5</f>
        <v>5861600.3000000007</v>
      </c>
      <c r="L27" s="124">
        <f>M27/2641.15</f>
        <v>2140.1917157298903</v>
      </c>
      <c r="M27" s="69">
        <f>3021415.05+2639325.65-8173.35</f>
        <v>5652567.3499999996</v>
      </c>
      <c r="O27" s="72">
        <f>C27+E27+G27+I27+K27+M27</f>
        <v>36781432.399999999</v>
      </c>
      <c r="P27" s="149">
        <f>B27+D27+F27+H27+J27+L27</f>
        <v>13992.141843768315</v>
      </c>
    </row>
    <row r="28" spans="1:18" ht="30" customHeight="1" thickBot="1">
      <c r="A28" s="24" t="s">
        <v>46</v>
      </c>
      <c r="B28" s="125">
        <f>C28/2568.5</f>
        <v>746.82233988709356</v>
      </c>
      <c r="C28" s="25">
        <f>778928.48+1139284.7</f>
        <v>1918213.18</v>
      </c>
      <c r="D28" s="125">
        <f>E28/2641.15</f>
        <v>0</v>
      </c>
      <c r="E28" s="25">
        <v>0</v>
      </c>
      <c r="F28" s="125">
        <f>G28/2641.15</f>
        <v>0</v>
      </c>
      <c r="G28" s="25">
        <v>0</v>
      </c>
      <c r="H28" s="125">
        <f>I28/2641.15</f>
        <v>0</v>
      </c>
      <c r="I28" s="25"/>
      <c r="J28" s="125">
        <f>K28/2641.15</f>
        <v>0</v>
      </c>
      <c r="K28" s="25"/>
      <c r="L28" s="125">
        <f>M28/2641.15</f>
        <v>0</v>
      </c>
      <c r="M28" s="71"/>
      <c r="O28" s="72">
        <f>C28+E28+G28+I28+K28+M28</f>
        <v>1918213.18</v>
      </c>
    </row>
    <row r="29" spans="1:18">
      <c r="A29" s="17"/>
      <c r="B29" s="117"/>
      <c r="C29" s="18"/>
      <c r="D29" s="117"/>
      <c r="E29" s="18"/>
      <c r="F29" s="142"/>
      <c r="G29" s="57"/>
      <c r="H29" s="56"/>
      <c r="I29" s="57"/>
      <c r="J29" s="56"/>
      <c r="K29" s="57"/>
      <c r="L29" s="56"/>
      <c r="M29" s="57"/>
    </row>
    <row r="30" spans="1:18" ht="13.5" thickBot="1">
      <c r="A30" s="17"/>
      <c r="B30" s="126"/>
      <c r="C30" s="18"/>
      <c r="D30" s="117"/>
      <c r="E30" s="18"/>
      <c r="F30" s="144"/>
      <c r="G30" s="57"/>
      <c r="H30" s="56"/>
      <c r="I30" s="57"/>
      <c r="J30" s="56"/>
      <c r="K30" s="57"/>
      <c r="L30" s="56"/>
      <c r="M30" s="57"/>
    </row>
    <row r="31" spans="1:18" ht="30" customHeight="1" thickBot="1">
      <c r="A31" s="19" t="s">
        <v>21</v>
      </c>
      <c r="B31" s="127"/>
      <c r="C31" s="29">
        <f>SUM(C24:C30)</f>
        <v>526953394.84999996</v>
      </c>
      <c r="D31" s="127"/>
      <c r="E31" s="29">
        <f>SUM(E24:E30)</f>
        <v>591635617.69999993</v>
      </c>
      <c r="F31" s="145"/>
      <c r="G31" s="66">
        <f>SUM(G24:G30)</f>
        <v>599680471.78999996</v>
      </c>
      <c r="H31" s="77"/>
      <c r="I31" s="66">
        <f>SUM(I24:I30)</f>
        <v>610240837.71000004</v>
      </c>
      <c r="J31" s="77"/>
      <c r="K31" s="66">
        <f>SUM(K24:K30)</f>
        <v>599084813.33999979</v>
      </c>
      <c r="L31" s="77"/>
      <c r="M31" s="66">
        <f>SUM(M24:M30)</f>
        <v>603152269.53999996</v>
      </c>
    </row>
    <row r="32" spans="1:18" ht="13.5" thickBot="1">
      <c r="A32" s="17"/>
      <c r="B32" s="126"/>
      <c r="C32" s="18"/>
      <c r="D32" s="126"/>
      <c r="E32" s="18"/>
      <c r="F32" s="144"/>
      <c r="G32" s="57"/>
      <c r="H32" s="56"/>
      <c r="I32" s="57"/>
      <c r="J32" s="56"/>
      <c r="K32" s="57"/>
      <c r="L32" s="57"/>
      <c r="M32" s="57"/>
    </row>
    <row r="33" spans="1:31">
      <c r="A33" s="154" t="s">
        <v>20</v>
      </c>
      <c r="B33" s="155"/>
      <c r="C33" s="156"/>
      <c r="D33" s="155"/>
      <c r="E33" s="156"/>
      <c r="F33" s="155"/>
      <c r="G33" s="156"/>
      <c r="H33" s="155">
        <v>900</v>
      </c>
      <c r="I33" s="156"/>
      <c r="J33" s="155">
        <v>894</v>
      </c>
      <c r="K33" s="156"/>
      <c r="L33" s="155">
        <v>875</v>
      </c>
      <c r="M33" s="157"/>
      <c r="N33" s="158"/>
      <c r="O33" s="158"/>
      <c r="P33" s="159">
        <f>+L33+H33+J33</f>
        <v>2669</v>
      </c>
    </row>
    <row r="34" spans="1:31">
      <c r="A34" s="26"/>
      <c r="B34" s="128"/>
      <c r="C34" s="27"/>
      <c r="D34" s="128"/>
      <c r="E34" s="47"/>
      <c r="F34" s="128"/>
      <c r="G34" s="26"/>
      <c r="H34" s="60"/>
      <c r="I34" s="67"/>
      <c r="J34" s="64"/>
      <c r="K34" s="60"/>
      <c r="L34" s="64"/>
      <c r="M34" s="68"/>
    </row>
    <row r="35" spans="1:31" ht="18">
      <c r="A35" s="28" t="s">
        <v>53</v>
      </c>
      <c r="B35" s="128"/>
      <c r="C35" s="27"/>
      <c r="D35" s="128"/>
      <c r="E35" s="163">
        <f>SUM(B31:M31)</f>
        <v>3530747404.9299998</v>
      </c>
      <c r="F35" s="163"/>
      <c r="G35" s="26"/>
      <c r="H35" s="65"/>
      <c r="I35" s="104"/>
      <c r="J35" s="103"/>
      <c r="K35" s="104"/>
      <c r="L35" s="65"/>
      <c r="M35" s="104"/>
    </row>
    <row r="36" spans="1:31" s="72" customFormat="1" ht="15">
      <c r="A36" s="73"/>
      <c r="B36" s="128"/>
      <c r="C36" s="73"/>
      <c r="D36" s="128"/>
      <c r="E36" s="164"/>
      <c r="F36" s="164"/>
      <c r="G36" s="73"/>
      <c r="H36" s="74"/>
      <c r="I36" s="74"/>
      <c r="J36" s="74"/>
      <c r="K36" s="74"/>
      <c r="L36" s="74"/>
      <c r="M36" s="74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</row>
    <row r="37" spans="1:31" s="72" customFormat="1">
      <c r="B37" s="129"/>
      <c r="D37" s="129"/>
      <c r="E37" s="147"/>
      <c r="F37" s="129"/>
      <c r="H37" s="75"/>
      <c r="I37" s="75"/>
      <c r="J37" s="75"/>
      <c r="K37" s="75"/>
      <c r="L37" s="75"/>
      <c r="M37" s="75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</row>
    <row r="38" spans="1:31" s="72" customFormat="1">
      <c r="B38" s="129"/>
      <c r="D38" s="129"/>
      <c r="F38" s="129"/>
      <c r="H38" s="75"/>
      <c r="I38" s="75"/>
      <c r="J38" s="75"/>
      <c r="K38" s="75"/>
      <c r="L38" s="75"/>
      <c r="M38" s="75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</row>
    <row r="39" spans="1:31" s="72" customFormat="1">
      <c r="B39" s="129"/>
      <c r="D39" s="129"/>
      <c r="F39" s="129"/>
      <c r="H39" s="75"/>
      <c r="J39" s="75"/>
      <c r="K39" s="75"/>
      <c r="L39" s="75"/>
      <c r="M39" s="75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</row>
    <row r="40" spans="1:31" s="72" customFormat="1">
      <c r="B40" s="129"/>
      <c r="D40" s="129"/>
      <c r="F40" s="129"/>
      <c r="H40" s="75"/>
      <c r="J40" s="75"/>
      <c r="K40" s="75"/>
      <c r="L40" s="75"/>
      <c r="M40" s="75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</row>
    <row r="41" spans="1:31" s="72" customFormat="1">
      <c r="B41" s="129"/>
      <c r="D41" s="129"/>
      <c r="F41" s="129"/>
      <c r="H41" s="75"/>
      <c r="J41" s="75"/>
      <c r="K41" s="75"/>
      <c r="L41" s="75"/>
      <c r="M41" s="75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</row>
    <row r="42" spans="1:31" s="72" customFormat="1">
      <c r="B42" s="129"/>
      <c r="D42" s="129"/>
      <c r="F42" s="129"/>
      <c r="H42" s="75"/>
      <c r="J42" s="75"/>
      <c r="K42" s="75"/>
      <c r="L42" s="75"/>
      <c r="M42" s="75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</row>
    <row r="43" spans="1:31" s="72" customFormat="1">
      <c r="B43" s="129"/>
      <c r="D43" s="129"/>
      <c r="F43" s="129"/>
      <c r="H43" s="75"/>
      <c r="J43" s="75"/>
      <c r="K43" s="75"/>
      <c r="L43" s="75"/>
      <c r="M43" s="75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</row>
    <row r="44" spans="1:31" s="72" customFormat="1" ht="15">
      <c r="B44" s="129"/>
      <c r="D44" s="129"/>
      <c r="F44" s="129"/>
      <c r="G44" s="80"/>
      <c r="H44" s="75"/>
      <c r="I44" s="81"/>
      <c r="J44" s="75"/>
      <c r="K44" s="75"/>
      <c r="L44" s="75"/>
      <c r="M44" s="75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</row>
    <row r="45" spans="1:31" ht="15">
      <c r="G45" s="82"/>
      <c r="I45" s="83"/>
      <c r="N45" s="3"/>
      <c r="O45" s="3"/>
    </row>
    <row r="46" spans="1:31" ht="15">
      <c r="G46" s="82"/>
      <c r="I46" s="83"/>
      <c r="N46" s="3"/>
      <c r="O46" s="3"/>
    </row>
    <row r="47" spans="1:31" ht="15">
      <c r="G47" s="82"/>
      <c r="I47" s="83"/>
      <c r="N47" s="3"/>
      <c r="O47" s="3"/>
    </row>
    <row r="48" spans="1:31" ht="30" customHeight="1">
      <c r="G48" s="82"/>
      <c r="I48" s="83"/>
      <c r="N48" s="3"/>
      <c r="O48" s="3"/>
    </row>
    <row r="49" spans="1:19" ht="25.5" customHeight="1" thickBot="1">
      <c r="A49" s="17"/>
      <c r="B49" s="119" t="s">
        <v>55</v>
      </c>
      <c r="C49" s="2"/>
      <c r="D49" s="119"/>
      <c r="E49" s="2"/>
      <c r="F49" s="119"/>
      <c r="G49" s="2"/>
      <c r="H49" s="61"/>
      <c r="I49" s="61"/>
      <c r="J49" s="61"/>
      <c r="K49" s="61"/>
      <c r="L49" s="61"/>
      <c r="M49" s="61"/>
      <c r="N49" s="3"/>
      <c r="O49" s="3"/>
    </row>
    <row r="50" spans="1:19" ht="15" customHeight="1">
      <c r="A50" s="17"/>
      <c r="B50" s="130"/>
      <c r="C50" s="84"/>
      <c r="D50" s="136"/>
      <c r="E50" s="84"/>
      <c r="F50" s="136"/>
      <c r="G50" s="85"/>
      <c r="H50" s="86"/>
      <c r="I50" s="86"/>
      <c r="J50" s="86"/>
      <c r="K50" s="86"/>
      <c r="L50" s="86"/>
      <c r="M50" s="49"/>
      <c r="N50" s="3"/>
      <c r="O50" s="3"/>
    </row>
    <row r="51" spans="1:19" ht="15" customHeight="1" thickBot="1">
      <c r="A51" s="17"/>
      <c r="B51" s="121" t="s">
        <v>38</v>
      </c>
      <c r="C51" s="8"/>
      <c r="D51" s="134" t="s">
        <v>39</v>
      </c>
      <c r="E51" s="8"/>
      <c r="F51" s="134" t="s">
        <v>40</v>
      </c>
      <c r="G51" s="9"/>
      <c r="H51" s="63" t="s">
        <v>41</v>
      </c>
      <c r="I51" s="63"/>
      <c r="J51" s="63" t="s">
        <v>42</v>
      </c>
      <c r="K51" s="63"/>
      <c r="L51" s="63" t="s">
        <v>43</v>
      </c>
      <c r="M51" s="50"/>
      <c r="N51" s="3"/>
      <c r="O51" s="3"/>
    </row>
    <row r="52" spans="1:19" ht="30" customHeight="1" thickBot="1">
      <c r="A52" s="10" t="s">
        <v>6</v>
      </c>
      <c r="B52" s="122" t="s">
        <v>7</v>
      </c>
      <c r="C52" s="11" t="s">
        <v>8</v>
      </c>
      <c r="D52" s="122" t="s">
        <v>7</v>
      </c>
      <c r="E52" s="11" t="s">
        <v>8</v>
      </c>
      <c r="F52" s="122" t="s">
        <v>7</v>
      </c>
      <c r="G52" s="11" t="s">
        <v>8</v>
      </c>
      <c r="H52" s="51" t="s">
        <v>7</v>
      </c>
      <c r="I52" s="52" t="s">
        <v>8</v>
      </c>
      <c r="J52" s="51" t="s">
        <v>7</v>
      </c>
      <c r="K52" s="52" t="s">
        <v>8</v>
      </c>
      <c r="L52" s="51" t="s">
        <v>7</v>
      </c>
      <c r="M52" s="52" t="s">
        <v>8</v>
      </c>
      <c r="N52" s="3"/>
      <c r="O52" s="3"/>
    </row>
    <row r="53" spans="1:19" ht="30" customHeight="1">
      <c r="A53" s="12" t="s">
        <v>30</v>
      </c>
      <c r="B53" s="114"/>
      <c r="C53" s="13"/>
      <c r="D53" s="124"/>
      <c r="E53" s="13"/>
      <c r="F53" s="139"/>
      <c r="G53" s="13"/>
      <c r="H53" s="139"/>
      <c r="I53" s="13"/>
      <c r="J53" s="139"/>
      <c r="K53" s="13"/>
      <c r="L53" s="139"/>
      <c r="M53" s="69"/>
      <c r="N53" s="3"/>
      <c r="O53" s="72">
        <f>C53+E53+G53+I53+K53+M53</f>
        <v>0</v>
      </c>
      <c r="Q53" s="110"/>
      <c r="R53" s="111"/>
      <c r="S53" s="110"/>
    </row>
    <row r="54" spans="1:19" ht="30" customHeight="1">
      <c r="A54" s="5" t="s">
        <v>31</v>
      </c>
      <c r="B54" s="115"/>
      <c r="C54" s="14"/>
      <c r="D54" s="135"/>
      <c r="E54" s="14"/>
      <c r="F54" s="140"/>
      <c r="G54" s="14"/>
      <c r="H54" s="140"/>
      <c r="I54" s="14"/>
      <c r="J54" s="140"/>
      <c r="K54" s="108"/>
      <c r="L54" s="140"/>
      <c r="M54" s="70"/>
      <c r="N54" s="3"/>
      <c r="O54" s="72">
        <f t="shared" ref="O54:O60" si="4">C54+E54+G54+I54+K54+M54</f>
        <v>0</v>
      </c>
      <c r="R54" s="111"/>
    </row>
    <row r="55" spans="1:19" ht="30" customHeight="1">
      <c r="A55" s="5" t="s">
        <v>32</v>
      </c>
      <c r="B55" s="115"/>
      <c r="C55" s="14"/>
      <c r="D55" s="135"/>
      <c r="E55" s="14"/>
      <c r="F55" s="140"/>
      <c r="G55" s="14"/>
      <c r="H55" s="140"/>
      <c r="I55" s="14"/>
      <c r="J55" s="140"/>
      <c r="K55" s="14"/>
      <c r="L55" s="140"/>
      <c r="M55" s="70"/>
      <c r="N55" s="3"/>
      <c r="O55" s="72">
        <f t="shared" si="4"/>
        <v>0</v>
      </c>
      <c r="Q55" s="110"/>
      <c r="R55" s="111"/>
      <c r="S55" s="110"/>
    </row>
    <row r="56" spans="1:19" ht="30" customHeight="1">
      <c r="A56" s="5" t="s">
        <v>33</v>
      </c>
      <c r="B56" s="115"/>
      <c r="C56" s="14"/>
      <c r="D56" s="135"/>
      <c r="E56" s="87"/>
      <c r="F56" s="140"/>
      <c r="G56" s="14"/>
      <c r="H56" s="140"/>
      <c r="I56" s="14"/>
      <c r="J56" s="140"/>
      <c r="K56" s="14"/>
      <c r="L56" s="140"/>
      <c r="M56" s="70"/>
      <c r="N56" s="3"/>
      <c r="O56" s="72">
        <f t="shared" si="4"/>
        <v>0</v>
      </c>
      <c r="R56" s="111"/>
    </row>
    <row r="57" spans="1:19" ht="30" customHeight="1">
      <c r="A57" s="5" t="s">
        <v>34</v>
      </c>
      <c r="B57" s="115"/>
      <c r="C57" s="14"/>
      <c r="D57" s="135"/>
      <c r="E57" s="14"/>
      <c r="F57" s="140"/>
      <c r="G57" s="14"/>
      <c r="H57" s="140"/>
      <c r="I57" s="14"/>
      <c r="J57" s="140"/>
      <c r="K57" s="14"/>
      <c r="L57" s="140"/>
      <c r="M57" s="70"/>
      <c r="N57" s="3"/>
      <c r="O57" s="72">
        <f t="shared" si="4"/>
        <v>0</v>
      </c>
      <c r="Q57" s="110"/>
      <c r="R57" s="111"/>
      <c r="S57" s="110"/>
    </row>
    <row r="58" spans="1:19" ht="30" customHeight="1">
      <c r="A58" s="5" t="s">
        <v>35</v>
      </c>
      <c r="B58" s="115"/>
      <c r="C58" s="14"/>
      <c r="D58" s="135"/>
      <c r="E58" s="14"/>
      <c r="F58" s="140"/>
      <c r="G58" s="14"/>
      <c r="H58" s="140"/>
      <c r="I58" s="14"/>
      <c r="J58" s="140"/>
      <c r="K58" s="14"/>
      <c r="L58" s="140"/>
      <c r="M58" s="70"/>
      <c r="N58" s="3"/>
      <c r="O58" s="72">
        <f t="shared" si="4"/>
        <v>0</v>
      </c>
      <c r="R58" s="111"/>
    </row>
    <row r="59" spans="1:19" ht="30" customHeight="1">
      <c r="A59" s="5" t="s">
        <v>36</v>
      </c>
      <c r="B59" s="115"/>
      <c r="C59" s="14"/>
      <c r="D59" s="135"/>
      <c r="E59" s="14"/>
      <c r="F59" s="140"/>
      <c r="G59" s="14"/>
      <c r="H59" s="140"/>
      <c r="I59" s="14"/>
      <c r="J59" s="140"/>
      <c r="K59" s="14"/>
      <c r="L59" s="140"/>
      <c r="M59" s="70"/>
      <c r="N59" s="3"/>
      <c r="O59" s="72">
        <f t="shared" si="4"/>
        <v>0</v>
      </c>
      <c r="R59" s="111"/>
    </row>
    <row r="60" spans="1:19" ht="30" customHeight="1">
      <c r="A60" s="5" t="s">
        <v>37</v>
      </c>
      <c r="B60" s="115"/>
      <c r="C60" s="14"/>
      <c r="D60" s="135"/>
      <c r="E60" s="14"/>
      <c r="F60" s="140"/>
      <c r="G60" s="14"/>
      <c r="H60" s="140"/>
      <c r="I60" s="14"/>
      <c r="J60" s="140"/>
      <c r="K60" s="14"/>
      <c r="L60" s="140"/>
      <c r="M60" s="70"/>
      <c r="N60" s="3"/>
      <c r="O60" s="72">
        <f t="shared" si="4"/>
        <v>0</v>
      </c>
      <c r="R60" s="111"/>
    </row>
    <row r="61" spans="1:19" ht="12.95" customHeight="1" thickBot="1">
      <c r="A61" s="15"/>
      <c r="B61" s="116"/>
      <c r="C61" s="16"/>
      <c r="D61" s="125"/>
      <c r="E61" s="16"/>
      <c r="F61" s="141"/>
      <c r="G61" s="16"/>
      <c r="H61" s="55"/>
      <c r="I61" s="16"/>
      <c r="J61" s="55"/>
      <c r="K61" s="16"/>
      <c r="L61" s="141"/>
      <c r="M61" s="71"/>
      <c r="N61" s="3"/>
      <c r="R61" s="111"/>
    </row>
    <row r="62" spans="1:19" ht="13.5" thickBot="1">
      <c r="A62" s="17"/>
      <c r="B62" s="117"/>
      <c r="C62" s="18"/>
      <c r="D62" s="117"/>
      <c r="E62" s="18"/>
      <c r="F62" s="142"/>
      <c r="G62" s="18"/>
      <c r="H62" s="56"/>
      <c r="I62" s="18"/>
      <c r="J62" s="56"/>
      <c r="K62" s="18"/>
      <c r="L62" s="56"/>
      <c r="M62" s="18"/>
      <c r="N62" s="3"/>
      <c r="R62" s="111"/>
    </row>
    <row r="63" spans="1:19" ht="30" customHeight="1" thickBot="1">
      <c r="A63" s="19" t="s">
        <v>9</v>
      </c>
      <c r="B63" s="118">
        <f t="shared" ref="B63:M63" si="5">SUM(B53:B62)</f>
        <v>0</v>
      </c>
      <c r="C63" s="20">
        <f t="shared" si="5"/>
        <v>0</v>
      </c>
      <c r="D63" s="118">
        <f t="shared" si="5"/>
        <v>0</v>
      </c>
      <c r="E63" s="20">
        <f t="shared" si="5"/>
        <v>0</v>
      </c>
      <c r="F63" s="143">
        <f t="shared" si="5"/>
        <v>0</v>
      </c>
      <c r="G63" s="20">
        <f t="shared" si="5"/>
        <v>0</v>
      </c>
      <c r="H63" s="58">
        <f t="shared" si="5"/>
        <v>0</v>
      </c>
      <c r="I63" s="20">
        <f t="shared" si="5"/>
        <v>0</v>
      </c>
      <c r="J63" s="58">
        <f t="shared" si="5"/>
        <v>0</v>
      </c>
      <c r="K63" s="20">
        <f t="shared" si="5"/>
        <v>0</v>
      </c>
      <c r="L63" s="58">
        <f t="shared" si="5"/>
        <v>0</v>
      </c>
      <c r="M63" s="20">
        <f t="shared" si="5"/>
        <v>0</v>
      </c>
      <c r="N63" s="3"/>
      <c r="O63" s="106"/>
      <c r="P63" s="112"/>
    </row>
    <row r="64" spans="1:19">
      <c r="A64" s="17"/>
      <c r="B64" s="117"/>
      <c r="C64" s="18"/>
      <c r="D64" s="117"/>
      <c r="E64" s="18"/>
      <c r="F64" s="142"/>
      <c r="G64" s="18"/>
      <c r="H64" s="56"/>
      <c r="I64" s="18"/>
      <c r="J64" s="56"/>
      <c r="K64" s="18"/>
      <c r="L64" s="56"/>
      <c r="M64" s="18"/>
      <c r="N64" s="3"/>
      <c r="R64" s="111"/>
    </row>
    <row r="65" spans="1:18" ht="33" customHeight="1" thickBot="1">
      <c r="A65" s="17"/>
      <c r="B65" s="123" t="s">
        <v>45</v>
      </c>
      <c r="C65" s="18"/>
      <c r="D65" s="123" t="s">
        <v>45</v>
      </c>
      <c r="E65" s="18"/>
      <c r="F65" s="123" t="s">
        <v>45</v>
      </c>
      <c r="G65" s="18"/>
      <c r="H65" s="21" t="s">
        <v>45</v>
      </c>
      <c r="I65" s="18"/>
      <c r="J65" s="21" t="s">
        <v>45</v>
      </c>
      <c r="K65" s="18"/>
      <c r="L65" s="21" t="s">
        <v>45</v>
      </c>
      <c r="M65" s="18"/>
      <c r="N65" s="3"/>
      <c r="R65" s="111"/>
    </row>
    <row r="66" spans="1:18" ht="30" customHeight="1">
      <c r="A66" s="22" t="s">
        <v>20</v>
      </c>
      <c r="B66" s="124">
        <f>C66/2641.15</f>
        <v>0</v>
      </c>
      <c r="C66" s="23"/>
      <c r="D66" s="124">
        <f>E66/2641.15</f>
        <v>0</v>
      </c>
      <c r="E66" s="23"/>
      <c r="F66" s="124">
        <f>G66/2641.15</f>
        <v>0</v>
      </c>
      <c r="G66" s="23"/>
      <c r="H66" s="124">
        <f>I66/2641.15</f>
        <v>0</v>
      </c>
      <c r="I66" s="23"/>
      <c r="J66" s="124">
        <f>K66/2641.15</f>
        <v>0</v>
      </c>
      <c r="K66" s="23"/>
      <c r="L66" s="124">
        <f>M66/2641.15</f>
        <v>0</v>
      </c>
      <c r="M66" s="69"/>
      <c r="N66" s="3"/>
      <c r="O66" s="72">
        <f>C66+E66+G66+I66+K66+M66</f>
        <v>0</v>
      </c>
      <c r="R66" s="111"/>
    </row>
    <row r="67" spans="1:18" ht="30" customHeight="1" thickBot="1">
      <c r="A67" s="24" t="s">
        <v>46</v>
      </c>
      <c r="B67" s="125">
        <f>C67/2641.15</f>
        <v>0</v>
      </c>
      <c r="C67" s="25"/>
      <c r="D67" s="125">
        <f>E67/2641.15</f>
        <v>0</v>
      </c>
      <c r="E67" s="25"/>
      <c r="F67" s="125">
        <f>G67/2641.15</f>
        <v>0</v>
      </c>
      <c r="G67" s="25"/>
      <c r="H67" s="125">
        <f>I67/2641.15</f>
        <v>0</v>
      </c>
      <c r="I67" s="25"/>
      <c r="J67" s="125">
        <f>K67/2641.15</f>
        <v>0</v>
      </c>
      <c r="K67" s="25"/>
      <c r="L67" s="125">
        <f>M67/2641.15</f>
        <v>0</v>
      </c>
      <c r="M67" s="71"/>
      <c r="N67" s="3"/>
      <c r="O67" s="72">
        <f>C67+E67+G67+I67+K67+M67</f>
        <v>0</v>
      </c>
      <c r="R67" s="111"/>
    </row>
    <row r="68" spans="1:18">
      <c r="A68" s="17"/>
      <c r="B68" s="117"/>
      <c r="C68" s="18"/>
      <c r="D68" s="117"/>
      <c r="E68" s="18"/>
      <c r="F68" s="117"/>
      <c r="G68" s="17"/>
      <c r="H68" s="56"/>
      <c r="I68" s="57"/>
      <c r="J68" s="56"/>
      <c r="K68" s="57"/>
      <c r="L68" s="56"/>
      <c r="M68" s="88"/>
      <c r="N68" s="3"/>
      <c r="O68" s="3"/>
    </row>
    <row r="69" spans="1:18" ht="13.5" thickBot="1">
      <c r="A69" s="17"/>
      <c r="B69" s="126"/>
      <c r="C69" s="18"/>
      <c r="D69" s="117"/>
      <c r="E69" s="18"/>
      <c r="F69" s="126"/>
      <c r="G69" s="17"/>
      <c r="H69" s="57"/>
      <c r="I69" s="57"/>
      <c r="J69" s="56"/>
      <c r="K69" s="57"/>
      <c r="L69" s="56"/>
      <c r="M69" s="88"/>
      <c r="N69" s="3"/>
      <c r="O69" s="3"/>
    </row>
    <row r="70" spans="1:18" ht="30" customHeight="1" thickBot="1">
      <c r="A70" s="19" t="s">
        <v>44</v>
      </c>
      <c r="B70" s="127"/>
      <c r="C70" s="29">
        <f>SUM(C63:C69)</f>
        <v>0</v>
      </c>
      <c r="D70" s="127"/>
      <c r="E70" s="29">
        <f>SUM(E63:E69)</f>
        <v>0</v>
      </c>
      <c r="F70" s="127"/>
      <c r="G70" s="29">
        <f>SUM(G63:G69)</f>
        <v>0</v>
      </c>
      <c r="H70" s="76"/>
      <c r="I70" s="66">
        <f>SUM(I63:I69)</f>
        <v>0</v>
      </c>
      <c r="J70" s="77"/>
      <c r="K70" s="66">
        <f>SUM(K63:K69)</f>
        <v>0</v>
      </c>
      <c r="L70" s="77"/>
      <c r="M70" s="66">
        <f>SUM(M63:M69)</f>
        <v>0</v>
      </c>
      <c r="N70" s="3"/>
      <c r="O70" s="3"/>
      <c r="R70" s="111"/>
    </row>
    <row r="71" spans="1:18">
      <c r="A71" s="17"/>
      <c r="B71" s="126"/>
      <c r="C71" s="18"/>
      <c r="D71" s="126"/>
      <c r="E71" s="18"/>
      <c r="F71" s="126"/>
      <c r="G71" s="17"/>
      <c r="H71" s="57"/>
      <c r="I71" s="57"/>
      <c r="J71" s="56"/>
      <c r="K71" s="57"/>
      <c r="L71" s="56"/>
      <c r="M71" s="57"/>
      <c r="N71" s="3"/>
      <c r="O71" s="3"/>
    </row>
    <row r="72" spans="1:18">
      <c r="A72" s="17"/>
      <c r="B72" s="126"/>
      <c r="C72" s="18"/>
      <c r="D72" s="126"/>
      <c r="E72" s="18"/>
      <c r="F72" s="126"/>
      <c r="G72" s="17"/>
      <c r="H72" s="57"/>
      <c r="I72" s="57"/>
      <c r="J72" s="56"/>
      <c r="K72" s="146"/>
      <c r="L72" s="56"/>
      <c r="M72" s="57"/>
      <c r="N72" s="3"/>
      <c r="O72" s="3"/>
    </row>
    <row r="73" spans="1:18" ht="20.100000000000001" customHeight="1">
      <c r="A73" s="89" t="s">
        <v>51</v>
      </c>
      <c r="B73" s="131"/>
      <c r="C73" s="91"/>
      <c r="D73" s="131"/>
      <c r="E73" s="91"/>
      <c r="F73" s="128"/>
      <c r="G73" s="91"/>
      <c r="H73" s="60"/>
      <c r="I73" s="161">
        <f>E35</f>
        <v>3530747404.9299998</v>
      </c>
      <c r="J73" s="161"/>
      <c r="K73" s="68"/>
      <c r="L73" s="64"/>
      <c r="M73" s="92"/>
      <c r="N73" s="3"/>
      <c r="O73" s="3"/>
    </row>
    <row r="74" spans="1:18" ht="20.100000000000001" customHeight="1">
      <c r="A74" s="89" t="s">
        <v>52</v>
      </c>
      <c r="B74" s="131"/>
      <c r="C74" s="91"/>
      <c r="D74" s="131"/>
      <c r="E74" s="27"/>
      <c r="F74" s="128"/>
      <c r="G74" s="91"/>
      <c r="H74" s="60"/>
      <c r="I74" s="161">
        <f>SUM(B70:M70)</f>
        <v>0</v>
      </c>
      <c r="J74" s="161"/>
      <c r="K74" s="60"/>
      <c r="L74" s="60"/>
      <c r="M74" s="92"/>
      <c r="N74" s="3"/>
      <c r="O74" s="3"/>
    </row>
    <row r="75" spans="1:18" ht="8.1" customHeight="1">
      <c r="A75" s="90"/>
      <c r="B75" s="131"/>
      <c r="C75" s="91"/>
      <c r="D75" s="131"/>
      <c r="E75" s="91"/>
      <c r="F75" s="128"/>
      <c r="G75" s="93"/>
      <c r="H75" s="60"/>
      <c r="I75" s="94"/>
      <c r="J75" s="94"/>
      <c r="K75" s="60"/>
      <c r="L75" s="60"/>
      <c r="M75" s="92"/>
      <c r="N75" s="3"/>
      <c r="O75" s="3"/>
    </row>
    <row r="76" spans="1:18" ht="8.1" customHeight="1" thickBot="1">
      <c r="A76" s="89"/>
      <c r="B76" s="131"/>
      <c r="C76" s="89"/>
      <c r="D76" s="131"/>
      <c r="E76" s="95"/>
      <c r="F76" s="128"/>
      <c r="G76" s="96"/>
      <c r="H76" s="60"/>
      <c r="I76" s="97"/>
      <c r="J76" s="97"/>
      <c r="K76" s="98"/>
      <c r="M76" s="92"/>
      <c r="N76" s="3"/>
      <c r="O76" s="3"/>
    </row>
    <row r="77" spans="1:18" ht="30" customHeight="1" thickTop="1" thickBot="1">
      <c r="A77" s="99"/>
      <c r="B77" s="132"/>
      <c r="C77" s="100" t="s">
        <v>54</v>
      </c>
      <c r="D77" s="132"/>
      <c r="E77" s="27"/>
      <c r="F77" s="128"/>
      <c r="G77" s="27"/>
      <c r="H77" s="60"/>
      <c r="I77" s="162">
        <f>I73+I74</f>
        <v>3530747404.9299998</v>
      </c>
      <c r="J77" s="162"/>
      <c r="L77" s="160"/>
      <c r="M77" s="160"/>
      <c r="N77" s="3"/>
      <c r="O77" s="3"/>
    </row>
    <row r="78" spans="1:18" ht="13.5" thickTop="1"/>
    <row r="79" spans="1:18">
      <c r="I79" s="160"/>
      <c r="J79" s="160"/>
    </row>
    <row r="81" spans="3:3">
      <c r="C81" s="105"/>
    </row>
  </sheetData>
  <mergeCells count="13">
    <mergeCell ref="E35:F35"/>
    <mergeCell ref="E36:F36"/>
    <mergeCell ref="L12:M12"/>
    <mergeCell ref="D12:E12"/>
    <mergeCell ref="B12:C12"/>
    <mergeCell ref="F12:G12"/>
    <mergeCell ref="H12:I12"/>
    <mergeCell ref="J12:K12"/>
    <mergeCell ref="I79:J79"/>
    <mergeCell ref="L77:M77"/>
    <mergeCell ref="I73:J73"/>
    <mergeCell ref="I74:J74"/>
    <mergeCell ref="I77:J77"/>
  </mergeCells>
  <phoneticPr fontId="3" type="noConversion"/>
  <printOptions horizontalCentered="1"/>
  <pageMargins left="0.39370078740157483" right="0.39370078740157483" top="0.59055118110236227" bottom="0.39370078740157483" header="0.39370078740157483" footer="0.19685039370078741"/>
  <pageSetup scale="67" fitToHeight="2" orientation="landscape" r:id="rId1"/>
  <headerFooter alignWithMargins="0">
    <oddHeader>&amp;C&amp;"Arial,Negrita"&amp;16Dirección del Sistema Nacional de Investigadores&amp;14
&amp;"Arial,Normal"&amp;12(pesos)</oddHeader>
    <oddFooter>&amp;C&amp;D
&amp;T&amp;RPágina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75" workbookViewId="0">
      <selection activeCell="C12" sqref="C12"/>
    </sheetView>
  </sheetViews>
  <sheetFormatPr baseColWidth="10" defaultRowHeight="12.75"/>
  <cols>
    <col min="1" max="1" width="35.85546875" style="3" customWidth="1"/>
    <col min="2" max="3" width="25.7109375" style="3" customWidth="1"/>
    <col min="4" max="16384" width="11.42578125" style="3"/>
  </cols>
  <sheetData>
    <row r="1" spans="1:4" ht="48.75" customHeight="1">
      <c r="A1" s="39" t="s">
        <v>17</v>
      </c>
      <c r="B1" s="32"/>
      <c r="C1" s="33"/>
    </row>
    <row r="2" spans="1:4" ht="61.5" customHeight="1">
      <c r="A2" s="38" t="s">
        <v>10</v>
      </c>
      <c r="B2" s="36" t="s">
        <v>47</v>
      </c>
      <c r="C2" s="37" t="s">
        <v>48</v>
      </c>
    </row>
    <row r="3" spans="1:4" ht="20.100000000000001" customHeight="1">
      <c r="A3" s="34" t="s">
        <v>12</v>
      </c>
      <c r="B3" s="42" t="e">
        <f>#REF!+#REF!</f>
        <v>#REF!</v>
      </c>
      <c r="C3" s="43">
        <f>'2021'!O14+'2021'!O15+'2021'!O53+'2021'!O54</f>
        <v>419099770.01999998</v>
      </c>
      <c r="D3" s="101" t="e">
        <f>C3/B3</f>
        <v>#REF!</v>
      </c>
    </row>
    <row r="4" spans="1:4" ht="20.100000000000001" customHeight="1">
      <c r="A4" s="34" t="s">
        <v>13</v>
      </c>
      <c r="B4" s="42" t="e">
        <f>#REF!+#REF!</f>
        <v>#REF!</v>
      </c>
      <c r="C4" s="43">
        <f>'2021'!O16+'2021'!O17+'2021'!O55+'2021'!O56</f>
        <v>1823209478</v>
      </c>
      <c r="D4" s="101" t="e">
        <f t="shared" ref="D4:D6" si="0">C4/B4</f>
        <v>#REF!</v>
      </c>
    </row>
    <row r="5" spans="1:4" ht="20.100000000000001" customHeight="1">
      <c r="A5" s="34" t="s">
        <v>14</v>
      </c>
      <c r="B5" s="42" t="e">
        <f>#REF!+#REF!</f>
        <v>#REF!</v>
      </c>
      <c r="C5" s="43">
        <f>'2021'!O18+'2021'!O19+'2021'!O57+'2021'!O58</f>
        <v>651013086.69999993</v>
      </c>
      <c r="D5" s="101" t="e">
        <f t="shared" si="0"/>
        <v>#REF!</v>
      </c>
    </row>
    <row r="6" spans="1:4" ht="20.100000000000001" customHeight="1">
      <c r="A6" s="34" t="s">
        <v>15</v>
      </c>
      <c r="B6" s="170" t="e">
        <f>#REF!+#REF!+#REF!+#REF!</f>
        <v>#REF!</v>
      </c>
      <c r="C6" s="172">
        <f>'2021'!O20+'2021'!O21+'2021'!O27+'2021'!O28+'2021'!O59+'2021'!O60+'2021'!O66+'2021'!O67</f>
        <v>637425070.2099998</v>
      </c>
      <c r="D6" s="175" t="e">
        <f t="shared" si="0"/>
        <v>#REF!</v>
      </c>
    </row>
    <row r="7" spans="1:4" ht="20.100000000000001" customHeight="1">
      <c r="A7" s="34" t="s">
        <v>18</v>
      </c>
      <c r="B7" s="171"/>
      <c r="C7" s="173"/>
      <c r="D7" s="175"/>
    </row>
    <row r="8" spans="1:4" ht="20.100000000000001" customHeight="1" thickBot="1">
      <c r="A8" s="35" t="s">
        <v>11</v>
      </c>
      <c r="B8" s="40" t="e">
        <f>SUM(B3:B7)</f>
        <v>#REF!</v>
      </c>
      <c r="C8" s="41">
        <f>SUM(C3:C7)</f>
        <v>3530747404.9299994</v>
      </c>
      <c r="D8" s="102" t="e">
        <f>C8/B8</f>
        <v>#REF!</v>
      </c>
    </row>
    <row r="10" spans="1:4">
      <c r="A10" s="44" t="s">
        <v>16</v>
      </c>
      <c r="C10" s="48"/>
    </row>
    <row r="11" spans="1:4" ht="6" customHeight="1">
      <c r="A11" s="44"/>
    </row>
    <row r="12" spans="1:4" ht="17.25">
      <c r="A12" s="46" t="s">
        <v>19</v>
      </c>
      <c r="C12" s="31"/>
    </row>
    <row r="13" spans="1:4" ht="6" customHeight="1">
      <c r="A13" s="45"/>
    </row>
    <row r="14" spans="1:4" ht="6" customHeight="1">
      <c r="A14" s="45"/>
    </row>
    <row r="15" spans="1:4" ht="17.25">
      <c r="A15" s="46" t="s">
        <v>49</v>
      </c>
      <c r="C15" s="31"/>
    </row>
    <row r="16" spans="1:4" ht="6" customHeight="1">
      <c r="A16" s="45"/>
    </row>
    <row r="17" spans="1:3" ht="6" customHeight="1">
      <c r="A17" s="45"/>
    </row>
    <row r="18" spans="1:3" ht="17.25">
      <c r="A18" s="46"/>
    </row>
    <row r="19" spans="1:3" ht="6" customHeight="1">
      <c r="A19" s="45"/>
    </row>
    <row r="20" spans="1:3" ht="43.5" customHeight="1">
      <c r="A20" s="174"/>
      <c r="B20" s="174"/>
      <c r="C20" s="174"/>
    </row>
    <row r="24" spans="1:3">
      <c r="B24" s="79"/>
    </row>
  </sheetData>
  <mergeCells count="4">
    <mergeCell ref="B6:B7"/>
    <mergeCell ref="C6:C7"/>
    <mergeCell ref="A20:C20"/>
    <mergeCell ref="D6:D7"/>
  </mergeCells>
  <phoneticPr fontId="3" type="noConversion"/>
  <printOptions horizontalCentered="1"/>
  <pageMargins left="0" right="0" top="1.7716535433070868" bottom="0.78740157480314965" header="0.78740157480314965" footer="0.39370078740157483"/>
  <pageSetup orientation="portrait" r:id="rId1"/>
  <headerFooter alignWithMargins="0">
    <oddHeader>&amp;C&amp;"Arial,Negrita"&amp;14SISTEMA NACIONAL DE INVESTIGADORES&amp;"Arial,Normal"&amp;10
&amp;"Arial,Negrita"&amp;12PAGO DE ESTÍMULOS ECONÓMICOS&amp;"Arial,Normal"&amp;10
&amp;"Arial,Negrita"&amp;12Reporte Primer Trimestre de 2018&amp;"Arial,Normal"&amp;10
&amp;11(pesos)</oddHeader>
    <oddFooter>&amp;C&amp;D    &amp;T&amp;RPágina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</vt:lpstr>
      <vt:lpstr>COCOA</vt:lpstr>
      <vt:lpstr>'2021'!Área_de_impresión</vt:lpstr>
      <vt:lpstr>COCOA!Área_de_impresión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eacevedo</dc:creator>
  <cp:lastModifiedBy>MICHELLE</cp:lastModifiedBy>
  <cp:lastPrinted>2018-11-23T20:21:15Z</cp:lastPrinted>
  <dcterms:created xsi:type="dcterms:W3CDTF">2002-02-28T17:14:44Z</dcterms:created>
  <dcterms:modified xsi:type="dcterms:W3CDTF">2021-08-31T16:30:05Z</dcterms:modified>
</cp:coreProperties>
</file>