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45" windowWidth="15480" windowHeight="11640" tabRatio="352"/>
  </bookViews>
  <sheets>
    <sheet name="Informe 1-B " sheetId="5" r:id="rId1"/>
    <sheet name="Informe 1-C" sheetId="6" r:id="rId2"/>
    <sheet name="INSTRUCTIVO" sheetId="4" r:id="rId3"/>
    <sheet name="Hoja1" sheetId="7" r:id="rId4"/>
  </sheets>
  <definedNames>
    <definedName name="_xlnm.Print_Area" localSheetId="0">'Informe 1-B '!$B$1:$I$45</definedName>
    <definedName name="_xlnm.Print_Area" localSheetId="1">'Informe 1-C'!$B$1:$L$194</definedName>
  </definedNames>
  <calcPr calcId="145621"/>
</workbook>
</file>

<file path=xl/calcChain.xml><?xml version="1.0" encoding="utf-8"?>
<calcChain xmlns="http://schemas.openxmlformats.org/spreadsheetml/2006/main">
  <c r="K30" i="6" l="1"/>
  <c r="H26" i="6"/>
  <c r="E30" i="6"/>
  <c r="G16" i="5"/>
  <c r="K21" i="6"/>
  <c r="E21" i="6"/>
  <c r="H19" i="6"/>
  <c r="H18" i="6"/>
  <c r="K13" i="6" l="1"/>
  <c r="E12" i="6"/>
  <c r="E13" i="6" s="1"/>
  <c r="G17" i="5" l="1"/>
  <c r="G18" i="5"/>
  <c r="G19" i="5"/>
  <c r="G20" i="5"/>
  <c r="G21" i="5"/>
  <c r="G22" i="5"/>
  <c r="G23" i="5"/>
  <c r="G24" i="5"/>
  <c r="G25" i="5"/>
  <c r="G15" i="5"/>
  <c r="G14" i="5"/>
  <c r="H32" i="5"/>
  <c r="F32" i="5"/>
  <c r="D32" i="5"/>
  <c r="G31" i="5"/>
  <c r="I31" i="5" s="1"/>
  <c r="G30" i="5"/>
  <c r="I30" i="5" s="1"/>
  <c r="G29" i="5"/>
  <c r="I29" i="5" s="1"/>
  <c r="I32" i="5" s="1"/>
  <c r="H26" i="5"/>
  <c r="F26" i="5"/>
  <c r="D26" i="5"/>
  <c r="I25" i="5"/>
  <c r="I24" i="5"/>
  <c r="I23" i="5"/>
  <c r="I22" i="5"/>
  <c r="I21" i="5"/>
  <c r="I20" i="5"/>
  <c r="I19" i="5"/>
  <c r="I18" i="5"/>
  <c r="I17" i="5"/>
  <c r="I16" i="5"/>
  <c r="I15" i="5"/>
  <c r="I14" i="5"/>
  <c r="H34" i="5" l="1"/>
  <c r="F34" i="5"/>
  <c r="D34" i="5"/>
  <c r="I33" i="5"/>
  <c r="I26" i="5"/>
  <c r="I27" i="5" s="1"/>
  <c r="I36" i="5"/>
  <c r="G26" i="5"/>
  <c r="G32" i="5"/>
  <c r="G34" i="5" l="1"/>
  <c r="I34" i="5"/>
  <c r="I35" i="5" s="1"/>
</calcChain>
</file>

<file path=xl/sharedStrings.xml><?xml version="1.0" encoding="utf-8"?>
<sst xmlns="http://schemas.openxmlformats.org/spreadsheetml/2006/main" count="354" uniqueCount="123">
  <si>
    <t>Fecha</t>
  </si>
  <si>
    <t>ANEXO 1.B</t>
  </si>
  <si>
    <t>FORMATO DE INFORME FINANCIERO</t>
  </si>
  <si>
    <t>Ejercido</t>
  </si>
  <si>
    <t>345 Estudiantes incorporados al proyecto</t>
  </si>
  <si>
    <t>401 Equipo de Cómputo y de Telecomunicaciones</t>
  </si>
  <si>
    <t>Gastos cubiertos con recursos del Fondo</t>
  </si>
  <si>
    <t>Fondo Institucional de Fomento Regional para el Desarrollo Científico, Tecnológico y de Innovación</t>
  </si>
  <si>
    <t>A.</t>
  </si>
  <si>
    <t>Instrucciones Generales</t>
  </si>
  <si>
    <t>INSTRUCTIVO PARA EL LLENADO DEL ANEXO B.1 FORDECYT</t>
  </si>
  <si>
    <t>Es el número de proyecto que encontramos en la parte superior del CAR compuesto por seis digitos</t>
  </si>
  <si>
    <t>CLAVE DEL PROYECTO:</t>
  </si>
  <si>
    <t>TÍTULO DEL PROYECTO:</t>
  </si>
  <si>
    <t>SUJETO DE APOYO:</t>
  </si>
  <si>
    <t>RESPONSABLE TÉCNICO:</t>
  </si>
  <si>
    <t>RESPONSABLE ADMINISTRATIVO:</t>
  </si>
  <si>
    <t>RUBRO</t>
  </si>
  <si>
    <t>APROBADO SEGÚN CONVENIO DE ASIGNACIÓN</t>
  </si>
  <si>
    <t>ADECUACIONES AL PRESUPUESTO</t>
  </si>
  <si>
    <t>PRESUPUESTO MODIFICADO</t>
  </si>
  <si>
    <t xml:space="preserve">TOTAL EJERCIDO </t>
  </si>
  <si>
    <t>REMANENTE</t>
  </si>
  <si>
    <t>CORRIENTE</t>
  </si>
  <si>
    <t>Documentos y servicios de información</t>
  </si>
  <si>
    <t>Gastos de capacitación</t>
  </si>
  <si>
    <t>Trabajo de campo</t>
  </si>
  <si>
    <t>Investigadores asociados</t>
  </si>
  <si>
    <t>Gastos de Ingeniería</t>
  </si>
  <si>
    <t>Publicaciones, ediciones e impresiones</t>
  </si>
  <si>
    <t>Servicios externos</t>
  </si>
  <si>
    <t>Software y consumibles</t>
  </si>
  <si>
    <t>Pasajes y viáticos</t>
  </si>
  <si>
    <t>Gastos de operación</t>
  </si>
  <si>
    <t>Infraestructura Científica / Tecnológica</t>
  </si>
  <si>
    <t>Estudiantes incorporados al proyecto</t>
  </si>
  <si>
    <t>SUBTOTAL</t>
  </si>
  <si>
    <t>INVERSIÓN</t>
  </si>
  <si>
    <t>Equipo de Cómputo y de Telecomunicaciones</t>
  </si>
  <si>
    <t>Maquinaria y Equipo</t>
  </si>
  <si>
    <t>Obra Civil</t>
  </si>
  <si>
    <t>TOTAL FONDO</t>
  </si>
  <si>
    <t>Por ejercer</t>
  </si>
  <si>
    <t>Saldo en cuenta de bancos</t>
  </si>
  <si>
    <t>Responsable Técnico</t>
  </si>
  <si>
    <t>Responsable Administrativo</t>
  </si>
  <si>
    <t>Fecha de presentación del Informe</t>
  </si>
  <si>
    <t>Nombre de la Instuitución que suscribe el Conveno de Asignación de Recursos</t>
  </si>
  <si>
    <t xml:space="preserve">Nombre de la persona responsable de la ejecución del proyecto, del cumplimiento de sus objetivos y metas, de la generación de los productos entregables y de la elaboración de los informes de avance y logros alcanzados. </t>
  </si>
  <si>
    <t xml:space="preserve">Monto aprobado en el Anexo I del Convenio de Asignación de Recursos de cada uno se los rubros. Por lo tanto se considderaràn como rubros no financiables todos aquellos que no hayan sido considerados en el desglose financiero de la Propuesta Presentada </t>
  </si>
  <si>
    <t>Movimientos de traspasos entre rubros que se efectuaron durante el proyecto, indicando las disminuciones y aumnetos correspondientes entre partidas, de tal forma que el resultado final debe ser igual a cero.</t>
  </si>
  <si>
    <t>Es el resultado de la suma de las columnas 7 y 8, ya se formulado</t>
  </si>
  <si>
    <t>El total de gastos ejercidos durante el proyecto por cada uno de los rubros.</t>
  </si>
  <si>
    <t>La cantidad total de gastos correspondientes a este rubro, y que hayan sido considerados en la Propuesta Presentada, debe ser igual al total presentado de cada rubro en el Informe 1-C</t>
  </si>
  <si>
    <t>ANEXO 1.C</t>
  </si>
  <si>
    <t>DETALLE DE GASTOS CUBIERTOS CON RECURSOS DEL FONDO</t>
  </si>
  <si>
    <t>Numero de Proyecto</t>
  </si>
  <si>
    <t>Nombre del Proyecto</t>
  </si>
  <si>
    <t>313 Documentos y servicios de información</t>
  </si>
  <si>
    <t>FECHA</t>
  </si>
  <si>
    <t>CHEQUE</t>
  </si>
  <si>
    <t>DESCRIPCIÓN DEL GASTO</t>
  </si>
  <si>
    <t>DOCUMENTOS FUENTE</t>
  </si>
  <si>
    <t>N°</t>
  </si>
  <si>
    <t>Nombre</t>
  </si>
  <si>
    <t>Monto</t>
  </si>
  <si>
    <t>Emitido(s) por</t>
  </si>
  <si>
    <t>RFC</t>
  </si>
  <si>
    <t>Poliza</t>
  </si>
  <si>
    <t>Total</t>
  </si>
  <si>
    <t>319 Gastos de Capacitación</t>
  </si>
  <si>
    <t>323 Investigadores Asociados</t>
  </si>
  <si>
    <t>324 Gastos de ingeniería</t>
  </si>
  <si>
    <t>329 Publicaciones Ediciones e Impresiones</t>
  </si>
  <si>
    <t>333 Servicios Externos</t>
  </si>
  <si>
    <t>335 Software y Consumibles</t>
  </si>
  <si>
    <t>336 Pasajes y Viáticos</t>
  </si>
  <si>
    <t>340 Gastos de Operación</t>
  </si>
  <si>
    <t>344 Infraestructura científica/Tecnológica</t>
  </si>
  <si>
    <t>404 Maquinaria y Equipo</t>
  </si>
  <si>
    <t>405 Obra Civil</t>
  </si>
  <si>
    <t xml:space="preserve">SECRETARIA DE EDUCACION PUBLICA </t>
  </si>
  <si>
    <t>La dirección es el proceso lógico mediante el cual se administran los conocimientos, los talentos y las energías de las personas y se asignan recursos con miras a lograr un determinado objetivo</t>
  </si>
  <si>
    <t>SEP-210905-778</t>
  </si>
  <si>
    <t>CH-38</t>
  </si>
  <si>
    <t xml:space="preserve">UNIVERSIDAD AUTONOMA DEL ESTADO </t>
  </si>
  <si>
    <t>Las políticas suministran pautas para la acción que ayudan a un organismo de información a alcanzar sus objetivos</t>
  </si>
  <si>
    <t xml:space="preserve">UNIVERSIDAD AUTONOMA DE ZACATECAS </t>
  </si>
  <si>
    <t>AUZ-680906-N14</t>
  </si>
  <si>
    <t>CH-40</t>
  </si>
  <si>
    <t>CLEAN POWER  RESEARCH BOOK</t>
  </si>
  <si>
    <t>funciones y responsabilidades del servicio de información en relación con los organismos del exterior</t>
  </si>
  <si>
    <t>GB-1</t>
  </si>
  <si>
    <t>EL MAGNATE S.A.</t>
  </si>
  <si>
    <t>USO-530922-NH6</t>
  </si>
  <si>
    <t>CH-37</t>
  </si>
  <si>
    <t>INSTRUCTORES ASOCIADOS A.C.</t>
  </si>
  <si>
    <t xml:space="preserve">Capacitación para el manejo del servidor con el sistema operativo windows server 12 el cual consta de 12 personas equivalentes a 340 horas en las instalaciones del proveedor </t>
  </si>
  <si>
    <t>UAE-671122-G49</t>
  </si>
  <si>
    <t>CH-26</t>
  </si>
  <si>
    <t xml:space="preserve">SOLAR TRONIC DE MEXICO SA DE CV </t>
  </si>
  <si>
    <t xml:space="preserve">DESARROLLO DE UN SOFTWARE QUE SERA PARTE DE UN SISTEMA PARA LOS DATOS GENERADOS DE IRRADIANCIA SOLAR </t>
  </si>
  <si>
    <t>SME-120723-QL7</t>
  </si>
  <si>
    <t>CH-71</t>
  </si>
  <si>
    <t xml:space="preserve">FELIPE SALAZAR GERONIMO </t>
  </si>
  <si>
    <t>SAGF-730214-453</t>
  </si>
  <si>
    <t>Consultores en Ingeniería S.A.</t>
  </si>
  <si>
    <t>Intalación de 2 servidores marca DELL con 10 nodos con capacidad para 50 computadoras en las instalaciones de Gobierno y con capacidad para 3000 usuarios en forma simultánea ia internet.</t>
  </si>
  <si>
    <t xml:space="preserve">Ejemplo del uso de la columna </t>
  </si>
  <si>
    <t>Cálculo de la relación que existe entre el monto ejercido de Gasto Corriente y de Gasto de Inversión, respecto del monto aprobado respectivamente según Anexo I del Convenio de Asignación de Recursos</t>
  </si>
  <si>
    <t>Cálculo de la relacion que existe entre el monto total ejercido del proyecto, respecto del monto aprobado según Anexo I del Convenio de Asignación de Recursos</t>
  </si>
  <si>
    <t>Saldo reflejado en el Estado de cuenta bancario de la cuenta especñifica del proyecto, a la fecha del corte del Informe Financiero</t>
  </si>
  <si>
    <t>Firma del Responsable Técnico del Proyecto mencionado en el número 5 del Informe</t>
  </si>
  <si>
    <t>Firma del Responsable Administrativo del Proyecto mencionado en el número 6 del Informe</t>
  </si>
  <si>
    <t>Nombre de la persona que tiene la responsabilidad del control administrativo y contable, de la correcta aplicación y comprobación de los recursos canalizados por el FORDECYT, así como de la elaboración de los informes financieros y administrativos requeridos</t>
  </si>
  <si>
    <t>Fecha de corte de la información</t>
  </si>
  <si>
    <t xml:space="preserve">Nombre completo de la Institución como aparece en el proemio de Convenio de Asignacion de Recursos (CAR) </t>
  </si>
  <si>
    <t>La fecha del ultimo dia de movimientos contable, el saldo de bancos debe de coincidir con esta fecha</t>
  </si>
  <si>
    <t>La diferencia que resulta de resatar al presupuesto disponible los gastos ejercidos durante el proyecto, el resultado ya se encuentra formulado</t>
  </si>
  <si>
    <t>Ejemplo del uso de la columna, corresponde a la diferencia de lo aprobado con el ejercicio del gasto</t>
  </si>
  <si>
    <t>Fecha en la que se presenta el informe financiero de acuerdo a los establecido en el anexo II</t>
  </si>
  <si>
    <t>PZA DE FABRICACION DE ESTRUCTURA QUE SIRVE COMO BASE PARA LA INSTALACION DE CABLEADO DE FORMA SEGURA DENTRO DEL ÀREA DE SISTEMAS</t>
  </si>
  <si>
    <t>Capacitación para 6 personas que integran el equipo de trabajo para el uso de un ared virtual con 6 nodos que corresponden a 108 hrs de clase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</si>
</sst>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0.00_ ;[Red]\-#,##0.00\ "/>
  </numFmts>
  <fonts count="20" x14ac:knownFonts="1">
    <font>
      <sz val="11"/>
      <color theme="1"/>
      <name val="Calibri"/>
      <family val="2"/>
      <scheme val="minor"/>
    </font>
    <font>
      <b/>
      <sz val="12"/>
      <name val="Arial"/>
      <family val="2"/>
    </font>
    <font>
      <u/>
      <sz val="11"/>
      <color theme="10"/>
      <name val="Calibri"/>
      <family val="2"/>
      <scheme val="minor"/>
    </font>
    <font>
      <sz val="11"/>
      <color theme="1"/>
      <name val="Calibri"/>
      <family val="2"/>
      <scheme val="minor"/>
    </font>
    <font>
      <sz val="10.5"/>
      <color theme="1"/>
      <name val="Arial"/>
      <family val="2"/>
    </font>
    <font>
      <b/>
      <sz val="12.5"/>
      <name val="Arial"/>
      <family val="2"/>
    </font>
    <font>
      <b/>
      <sz val="11.5"/>
      <name val="Arial"/>
      <family val="2"/>
    </font>
    <font>
      <sz val="11.5"/>
      <color theme="1"/>
      <name val="Arial"/>
      <family val="2"/>
    </font>
    <font>
      <b/>
      <sz val="11.5"/>
      <color theme="1"/>
      <name val="Arial"/>
      <family val="2"/>
    </font>
    <font>
      <b/>
      <sz val="10.5"/>
      <name val="Arial"/>
      <family val="2"/>
    </font>
    <font>
      <b/>
      <sz val="10.5"/>
      <color theme="1"/>
      <name val="Arial"/>
      <family val="2"/>
    </font>
    <font>
      <b/>
      <sz val="10.5"/>
      <color theme="0"/>
      <name val="Arial"/>
      <family val="2"/>
    </font>
    <font>
      <sz val="10.5"/>
      <name val="Arial"/>
      <family val="2"/>
    </font>
    <font>
      <sz val="9"/>
      <name val="Arial Narrow"/>
      <family val="2"/>
    </font>
    <font>
      <b/>
      <sz val="10"/>
      <color theme="1"/>
      <name val="Arial"/>
      <family val="2"/>
    </font>
    <font>
      <sz val="10"/>
      <color theme="1"/>
      <name val="Arial"/>
      <family val="2"/>
    </font>
    <font>
      <sz val="9"/>
      <color theme="1"/>
      <name val="Arial Narrow"/>
      <family val="2"/>
    </font>
    <font>
      <sz val="11"/>
      <name val="Calibri"/>
      <family val="2"/>
      <scheme val="minor"/>
    </font>
    <font>
      <b/>
      <sz val="9"/>
      <name val="Arial Narrow"/>
      <family val="2"/>
    </font>
    <font>
      <u/>
      <sz val="9"/>
      <color theme="10"/>
      <name val="Arial Narrow"/>
      <family val="2"/>
    </font>
  </fonts>
  <fills count="12">
    <fill>
      <patternFill patternType="none"/>
    </fill>
    <fill>
      <patternFill patternType="gray125"/>
    </fill>
    <fill>
      <patternFill patternType="solid">
        <fgColor theme="0" tint="-4.9989318521683403E-2"/>
        <bgColor indexed="64"/>
      </patternFill>
    </fill>
    <fill>
      <patternFill patternType="solid">
        <fgColor rgb="FF99FF99"/>
        <bgColor indexed="64"/>
      </patternFill>
    </fill>
    <fill>
      <patternFill patternType="solid">
        <fgColor rgb="FFFFFF00"/>
        <bgColor indexed="64"/>
      </patternFill>
    </fill>
    <fill>
      <patternFill patternType="solid">
        <fgColor rgb="FFFF9900"/>
        <bgColor indexed="64"/>
      </patternFill>
    </fill>
    <fill>
      <patternFill patternType="solid">
        <fgColor theme="4" tint="0.39997558519241921"/>
        <bgColor indexed="64"/>
      </patternFill>
    </fill>
    <fill>
      <patternFill patternType="solid">
        <fgColor theme="3" tint="-0.249977111117893"/>
        <bgColor indexed="64"/>
      </patternFill>
    </fill>
    <fill>
      <patternFill patternType="solid">
        <fgColor theme="0"/>
        <bgColor indexed="64"/>
      </patternFill>
    </fill>
    <fill>
      <patternFill patternType="solid">
        <fgColor rgb="FFFF0000"/>
        <bgColor indexed="64"/>
      </patternFill>
    </fill>
    <fill>
      <patternFill patternType="solid">
        <fgColor theme="1"/>
        <bgColor indexed="64"/>
      </patternFill>
    </fill>
    <fill>
      <patternFill patternType="solid">
        <fgColor rgb="FF99FFCC"/>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5">
    <xf numFmtId="0" fontId="0" fillId="0" borderId="0"/>
    <xf numFmtId="0" fontId="2" fillId="0" borderId="0" applyNumberForma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cellStyleXfs>
  <cellXfs count="149">
    <xf numFmtId="0" fontId="0" fillId="0" borderId="0" xfId="0"/>
    <xf numFmtId="0" fontId="4" fillId="0" borderId="0" xfId="0" applyFont="1" applyAlignment="1">
      <alignment vertical="center"/>
    </xf>
    <xf numFmtId="0" fontId="5" fillId="0" borderId="0" xfId="0" applyFont="1" applyAlignment="1">
      <alignment vertical="center"/>
    </xf>
    <xf numFmtId="0" fontId="6" fillId="0" borderId="6" xfId="0" applyFont="1" applyBorder="1" applyAlignment="1">
      <alignment horizontal="left" vertical="center"/>
    </xf>
    <xf numFmtId="0" fontId="7" fillId="0" borderId="0" xfId="0" applyFont="1" applyBorder="1" applyAlignment="1">
      <alignment vertical="center"/>
    </xf>
    <xf numFmtId="0" fontId="8" fillId="0" borderId="0" xfId="0" applyFont="1" applyAlignment="1">
      <alignment horizontal="left" vertical="center" indent="9"/>
    </xf>
    <xf numFmtId="0" fontId="4" fillId="0" borderId="0" xfId="0" applyFont="1" applyBorder="1" applyAlignment="1">
      <alignment vertical="center"/>
    </xf>
    <xf numFmtId="0" fontId="4" fillId="0" borderId="6" xfId="0" applyFont="1" applyBorder="1" applyAlignment="1">
      <alignment vertical="center"/>
    </xf>
    <xf numFmtId="0" fontId="7" fillId="0" borderId="6" xfId="0" applyFont="1" applyBorder="1" applyAlignment="1">
      <alignment vertical="center"/>
    </xf>
    <xf numFmtId="0" fontId="7" fillId="0" borderId="6" xfId="0" applyFont="1" applyBorder="1" applyAlignment="1">
      <alignment vertical="center" wrapText="1"/>
    </xf>
    <xf numFmtId="0" fontId="4" fillId="0" borderId="6" xfId="0" applyFont="1" applyBorder="1" applyAlignment="1">
      <alignment vertical="center" wrapText="1"/>
    </xf>
    <xf numFmtId="0" fontId="4" fillId="0" borderId="0" xfId="0" applyFont="1" applyAlignment="1">
      <alignment vertical="center" wrapText="1"/>
    </xf>
    <xf numFmtId="0" fontId="6" fillId="0" borderId="0" xfId="0" applyFont="1" applyAlignment="1">
      <alignment horizontal="left" vertical="center" indent="3"/>
    </xf>
    <xf numFmtId="0" fontId="6" fillId="0" borderId="3" xfId="0" applyFont="1" applyBorder="1" applyAlignment="1">
      <alignment vertical="center"/>
    </xf>
    <xf numFmtId="0" fontId="9" fillId="0" borderId="3" xfId="0" applyFont="1" applyBorder="1" applyAlignment="1">
      <alignment vertical="center"/>
    </xf>
    <xf numFmtId="0" fontId="9"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3" xfId="0" applyFont="1" applyBorder="1" applyAlignment="1">
      <alignment vertical="center"/>
    </xf>
    <xf numFmtId="0" fontId="7" fillId="0" borderId="3" xfId="0" applyFont="1" applyBorder="1" applyAlignment="1">
      <alignment horizontal="left" vertical="center"/>
    </xf>
    <xf numFmtId="0" fontId="4" fillId="0" borderId="3" xfId="0" applyFont="1" applyBorder="1" applyAlignment="1">
      <alignment vertical="center"/>
    </xf>
    <xf numFmtId="0" fontId="4" fillId="0" borderId="0" xfId="0" applyFont="1" applyFill="1" applyBorder="1" applyAlignment="1">
      <alignment horizontal="center" vertical="center" wrapText="1"/>
    </xf>
    <xf numFmtId="43" fontId="10" fillId="0" borderId="0" xfId="0" applyNumberFormat="1" applyFont="1" applyAlignment="1">
      <alignment horizontal="center" vertical="center"/>
    </xf>
    <xf numFmtId="43" fontId="10" fillId="0" borderId="0" xfId="0" applyNumberFormat="1" applyFont="1" applyAlignment="1">
      <alignment vertical="center"/>
    </xf>
    <xf numFmtId="43" fontId="9" fillId="0" borderId="0" xfId="4" applyNumberFormat="1" applyFont="1" applyFill="1" applyBorder="1" applyAlignment="1">
      <alignment horizontal="center" vertical="center" wrapText="1"/>
    </xf>
    <xf numFmtId="0" fontId="10" fillId="6" borderId="1" xfId="0" applyFont="1" applyFill="1" applyBorder="1" applyAlignment="1">
      <alignment horizontal="center" vertical="center" wrapText="1"/>
    </xf>
    <xf numFmtId="0" fontId="4" fillId="0" borderId="0" xfId="0" applyFont="1" applyBorder="1" applyAlignment="1">
      <alignment vertical="center" wrapText="1"/>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4" fontId="12" fillId="0" borderId="1" xfId="0" applyNumberFormat="1" applyFont="1" applyBorder="1" applyAlignment="1">
      <alignment vertical="center" wrapText="1"/>
    </xf>
    <xf numFmtId="4" fontId="12" fillId="0" borderId="1" xfId="0" applyNumberFormat="1" applyFont="1" applyFill="1" applyBorder="1" applyAlignment="1">
      <alignment vertical="center" wrapText="1"/>
    </xf>
    <xf numFmtId="4" fontId="4" fillId="0" borderId="0" xfId="0" applyNumberFormat="1" applyFont="1" applyBorder="1" applyAlignment="1">
      <alignment vertical="center"/>
    </xf>
    <xf numFmtId="0" fontId="12" fillId="0" borderId="1" xfId="0" applyFont="1" applyBorder="1" applyAlignment="1">
      <alignment horizontal="left" vertical="center" wrapText="1"/>
    </xf>
    <xf numFmtId="164" fontId="4" fillId="0" borderId="0" xfId="0" applyNumberFormat="1" applyFont="1" applyBorder="1" applyAlignment="1">
      <alignment vertical="center"/>
    </xf>
    <xf numFmtId="0" fontId="10" fillId="0" borderId="1" xfId="0" applyFont="1" applyBorder="1" applyAlignment="1">
      <alignment horizontal="center" vertical="center"/>
    </xf>
    <xf numFmtId="4" fontId="10" fillId="0" borderId="5" xfId="0" applyNumberFormat="1" applyFont="1" applyBorder="1" applyAlignment="1">
      <alignment vertical="center"/>
    </xf>
    <xf numFmtId="0" fontId="10" fillId="0" borderId="0" xfId="0" applyFont="1" applyAlignment="1">
      <alignment horizontal="right" vertical="center"/>
    </xf>
    <xf numFmtId="4" fontId="4" fillId="0" borderId="1" xfId="0" applyNumberFormat="1" applyFont="1" applyFill="1" applyBorder="1" applyAlignment="1">
      <alignment vertical="center"/>
    </xf>
    <xf numFmtId="4" fontId="4" fillId="0" borderId="0" xfId="0" applyNumberFormat="1" applyFont="1" applyFill="1" applyBorder="1" applyAlignment="1">
      <alignment vertical="center"/>
    </xf>
    <xf numFmtId="4" fontId="4" fillId="0" borderId="0" xfId="0" applyNumberFormat="1" applyFont="1" applyBorder="1" applyAlignment="1">
      <alignment horizontal="center" vertical="center" wrapText="1"/>
    </xf>
    <xf numFmtId="4" fontId="4" fillId="0" borderId="0" xfId="0" applyNumberFormat="1" applyFont="1" applyBorder="1" applyAlignment="1">
      <alignment horizontal="center" vertical="center"/>
    </xf>
    <xf numFmtId="0" fontId="4" fillId="0" borderId="0" xfId="0" applyFont="1" applyBorder="1" applyAlignment="1">
      <alignment horizontal="center" vertical="center"/>
    </xf>
    <xf numFmtId="4" fontId="4" fillId="0" borderId="0" xfId="0" applyNumberFormat="1" applyFont="1" applyAlignment="1">
      <alignment vertical="center"/>
    </xf>
    <xf numFmtId="4" fontId="4" fillId="0" borderId="1" xfId="0" applyNumberFormat="1" applyFont="1" applyBorder="1" applyAlignment="1">
      <alignment vertical="center"/>
    </xf>
    <xf numFmtId="4" fontId="10" fillId="0" borderId="1" xfId="0" applyNumberFormat="1" applyFont="1" applyBorder="1" applyAlignment="1">
      <alignment vertical="center"/>
    </xf>
    <xf numFmtId="4" fontId="9" fillId="0" borderId="1" xfId="0" applyNumberFormat="1" applyFont="1" applyBorder="1" applyAlignment="1">
      <alignment vertical="center" wrapText="1"/>
    </xf>
    <xf numFmtId="4" fontId="4" fillId="0" borderId="3" xfId="0" applyNumberFormat="1" applyFont="1" applyBorder="1" applyAlignment="1">
      <alignment vertical="center"/>
    </xf>
    <xf numFmtId="0" fontId="10" fillId="6" borderId="1" xfId="0" applyFont="1" applyFill="1" applyBorder="1" applyAlignment="1">
      <alignment horizontal="center" vertical="center"/>
    </xf>
    <xf numFmtId="4" fontId="10" fillId="6" borderId="1" xfId="0" applyNumberFormat="1" applyFont="1" applyFill="1" applyBorder="1" applyAlignment="1">
      <alignment vertical="center"/>
    </xf>
    <xf numFmtId="10" fontId="4" fillId="0" borderId="0" xfId="4" applyNumberFormat="1" applyFont="1" applyFill="1" applyAlignment="1">
      <alignment horizontal="center" vertical="center"/>
    </xf>
    <xf numFmtId="9" fontId="10" fillId="0" borderId="0" xfId="4" applyFont="1" applyFill="1" applyAlignment="1">
      <alignment horizontal="center" vertical="center"/>
    </xf>
    <xf numFmtId="0" fontId="10" fillId="0" borderId="0" xfId="0" applyFont="1" applyAlignment="1">
      <alignment vertical="center"/>
    </xf>
    <xf numFmtId="44" fontId="4" fillId="0" borderId="6" xfId="3" applyFont="1" applyBorder="1" applyAlignment="1">
      <alignment vertical="center"/>
    </xf>
    <xf numFmtId="43" fontId="10" fillId="0" borderId="0" xfId="2" applyFont="1" applyAlignment="1">
      <alignment vertical="center"/>
    </xf>
    <xf numFmtId="15" fontId="4" fillId="0" borderId="0" xfId="0" applyNumberFormat="1" applyFont="1" applyAlignment="1">
      <alignment vertical="center"/>
    </xf>
    <xf numFmtId="0" fontId="4" fillId="0" borderId="0" xfId="0" applyFont="1" applyFill="1" applyBorder="1" applyAlignment="1">
      <alignment vertical="center" wrapText="1"/>
    </xf>
    <xf numFmtId="0" fontId="4" fillId="0" borderId="0" xfId="0" applyFont="1" applyFill="1" applyAlignment="1">
      <alignment vertical="center"/>
    </xf>
    <xf numFmtId="0" fontId="10" fillId="0" borderId="0" xfId="0" applyFont="1" applyFill="1" applyBorder="1" applyAlignment="1">
      <alignment vertical="center" wrapText="1"/>
    </xf>
    <xf numFmtId="0" fontId="10" fillId="0" borderId="6" xfId="0" applyFont="1" applyFill="1" applyBorder="1" applyAlignment="1">
      <alignment horizontal="center" vertical="center" wrapText="1"/>
    </xf>
    <xf numFmtId="4" fontId="10" fillId="0" borderId="0" xfId="0" applyNumberFormat="1" applyFont="1" applyAlignment="1">
      <alignment vertical="center"/>
    </xf>
    <xf numFmtId="0" fontId="10" fillId="0" borderId="6" xfId="0" applyFont="1" applyBorder="1" applyAlignment="1">
      <alignment vertical="center"/>
    </xf>
    <xf numFmtId="0" fontId="10" fillId="0" borderId="0" xfId="0" applyFont="1" applyAlignment="1">
      <alignment horizontal="left" vertical="center" indent="6"/>
    </xf>
    <xf numFmtId="43" fontId="4" fillId="8" borderId="1" xfId="2" applyFont="1" applyFill="1" applyBorder="1" applyAlignment="1">
      <alignment vertical="center"/>
    </xf>
    <xf numFmtId="0" fontId="9" fillId="8" borderId="0" xfId="0" applyFont="1" applyFill="1" applyAlignment="1">
      <alignment vertical="center"/>
    </xf>
    <xf numFmtId="0" fontId="1" fillId="8" borderId="0" xfId="0" applyFont="1" applyFill="1" applyAlignment="1">
      <alignment vertical="center"/>
    </xf>
    <xf numFmtId="0" fontId="9" fillId="8" borderId="0" xfId="0" applyFont="1" applyFill="1" applyAlignment="1">
      <alignment horizontal="center" vertical="center"/>
    </xf>
    <xf numFmtId="0" fontId="9" fillId="6" borderId="1" xfId="0" applyFont="1" applyFill="1" applyBorder="1" applyAlignment="1">
      <alignment horizontal="center" vertical="center"/>
    </xf>
    <xf numFmtId="0" fontId="9" fillId="0" borderId="0" xfId="0" applyFont="1" applyAlignment="1">
      <alignment horizontal="center" vertical="center"/>
    </xf>
    <xf numFmtId="0" fontId="9" fillId="0" borderId="1" xfId="0" applyFont="1" applyBorder="1" applyAlignment="1">
      <alignment vertical="center"/>
    </xf>
    <xf numFmtId="0" fontId="10" fillId="8" borderId="6" xfId="0" applyFont="1" applyFill="1" applyBorder="1" applyAlignment="1">
      <alignment vertical="center" wrapText="1"/>
    </xf>
    <xf numFmtId="0" fontId="10" fillId="8" borderId="6" xfId="0" applyFont="1" applyFill="1" applyBorder="1" applyAlignment="1">
      <alignment horizontal="center" vertical="center" wrapText="1"/>
    </xf>
    <xf numFmtId="0" fontId="10" fillId="8" borderId="0" xfId="0" applyFont="1" applyFill="1" applyBorder="1" applyAlignment="1">
      <alignment horizontal="center" vertical="center" wrapText="1"/>
    </xf>
    <xf numFmtId="0" fontId="10" fillId="8" borderId="0" xfId="0" applyFont="1" applyFill="1" applyAlignment="1">
      <alignment vertical="center"/>
    </xf>
    <xf numFmtId="0" fontId="4" fillId="8" borderId="0" xfId="0" applyFont="1" applyFill="1" applyAlignment="1">
      <alignment vertical="center"/>
    </xf>
    <xf numFmtId="0" fontId="10" fillId="8" borderId="0" xfId="0" applyFont="1" applyFill="1" applyBorder="1" applyAlignment="1">
      <alignment vertical="center"/>
    </xf>
    <xf numFmtId="14" fontId="13" fillId="0" borderId="1" xfId="0" applyNumberFormat="1" applyFont="1" applyFill="1" applyBorder="1" applyAlignment="1">
      <alignment vertical="center"/>
    </xf>
    <xf numFmtId="0" fontId="13" fillId="0" borderId="1" xfId="0" applyFont="1" applyFill="1" applyBorder="1" applyAlignment="1">
      <alignment vertical="center"/>
    </xf>
    <xf numFmtId="43" fontId="13" fillId="0" borderId="1" xfId="2" applyFont="1" applyFill="1" applyBorder="1" applyAlignment="1">
      <alignment vertical="center"/>
    </xf>
    <xf numFmtId="0" fontId="13" fillId="0" borderId="1" xfId="0" applyFont="1" applyFill="1" applyBorder="1" applyAlignment="1">
      <alignment vertical="center" wrapText="1"/>
    </xf>
    <xf numFmtId="43" fontId="9" fillId="0" borderId="1" xfId="0" applyNumberFormat="1" applyFont="1" applyFill="1" applyBorder="1" applyAlignment="1">
      <alignment vertical="center"/>
    </xf>
    <xf numFmtId="0" fontId="15" fillId="0" borderId="0" xfId="0" applyFont="1" applyAlignment="1">
      <alignment vertical="center"/>
    </xf>
    <xf numFmtId="0" fontId="14" fillId="0" borderId="0" xfId="0" applyFont="1" applyAlignment="1">
      <alignment horizontal="center" vertical="center"/>
    </xf>
    <xf numFmtId="0" fontId="14" fillId="0" borderId="0" xfId="0" applyFont="1" applyAlignment="1">
      <alignment horizontal="justify" vertical="center"/>
    </xf>
    <xf numFmtId="14" fontId="10" fillId="0" borderId="0" xfId="0" applyNumberFormat="1" applyFont="1" applyAlignment="1">
      <alignment vertical="center"/>
    </xf>
    <xf numFmtId="0" fontId="6" fillId="0" borderId="0" xfId="0" applyFont="1" applyAlignment="1">
      <alignment horizontal="left" vertical="center" indent="6"/>
    </xf>
    <xf numFmtId="0" fontId="9" fillId="8" borderId="6" xfId="0" applyFont="1" applyFill="1" applyBorder="1" applyAlignment="1">
      <alignment vertical="center"/>
    </xf>
    <xf numFmtId="0" fontId="15" fillId="8" borderId="0" xfId="0" applyFont="1" applyFill="1" applyAlignment="1">
      <alignment vertical="center"/>
    </xf>
    <xf numFmtId="0" fontId="14" fillId="8" borderId="0" xfId="0" applyFont="1" applyFill="1" applyAlignment="1">
      <alignment horizontal="center" vertical="center"/>
    </xf>
    <xf numFmtId="40" fontId="4" fillId="8" borderId="1" xfId="2" applyNumberFormat="1" applyFont="1" applyFill="1" applyBorder="1" applyAlignment="1">
      <alignment vertical="center"/>
    </xf>
    <xf numFmtId="4" fontId="17" fillId="4" borderId="1" xfId="1" applyNumberFormat="1" applyFont="1" applyFill="1" applyBorder="1" applyAlignment="1">
      <alignment vertical="center" wrapText="1"/>
    </xf>
    <xf numFmtId="4" fontId="17" fillId="3" borderId="1" xfId="1" applyNumberFormat="1" applyFont="1" applyFill="1" applyBorder="1" applyAlignment="1">
      <alignment vertical="center" wrapText="1"/>
    </xf>
    <xf numFmtId="43" fontId="2" fillId="4" borderId="1" xfId="1" applyNumberFormat="1" applyFill="1" applyBorder="1" applyAlignment="1">
      <alignment vertical="center"/>
    </xf>
    <xf numFmtId="43" fontId="2" fillId="5" borderId="1" xfId="1" applyNumberFormat="1" applyFill="1" applyBorder="1" applyAlignment="1">
      <alignment vertical="center"/>
    </xf>
    <xf numFmtId="4" fontId="17" fillId="5" borderId="1" xfId="1" applyNumberFormat="1" applyFont="1" applyFill="1" applyBorder="1" applyAlignment="1">
      <alignment vertical="center" wrapText="1"/>
    </xf>
    <xf numFmtId="0" fontId="15" fillId="10" borderId="0" xfId="0" applyFont="1" applyFill="1" applyAlignment="1">
      <alignment vertical="center"/>
    </xf>
    <xf numFmtId="0" fontId="15" fillId="10" borderId="0" xfId="0" applyFont="1" applyFill="1" applyAlignment="1">
      <alignment horizontal="left" vertical="center" wrapText="1" indent="1"/>
    </xf>
    <xf numFmtId="0" fontId="14" fillId="10" borderId="0" xfId="0" applyFont="1" applyFill="1" applyAlignment="1">
      <alignment horizontal="center" vertical="center"/>
    </xf>
    <xf numFmtId="0" fontId="15" fillId="10" borderId="0" xfId="0" applyFont="1" applyFill="1" applyAlignment="1" applyProtection="1">
      <alignment vertical="center"/>
      <protection locked="0"/>
    </xf>
    <xf numFmtId="0" fontId="2" fillId="11" borderId="0" xfId="1" applyFill="1" applyAlignment="1">
      <alignment horizontal="center" vertical="center"/>
    </xf>
    <xf numFmtId="0" fontId="15" fillId="11" borderId="0" xfId="0" applyFont="1" applyFill="1" applyAlignment="1">
      <alignment horizontal="left" vertical="center" wrapText="1" indent="2"/>
    </xf>
    <xf numFmtId="0" fontId="15" fillId="0" borderId="0" xfId="0" applyFont="1" applyAlignment="1">
      <alignment horizontal="left" vertical="center" wrapText="1" indent="2"/>
    </xf>
    <xf numFmtId="0" fontId="15" fillId="0" borderId="0" xfId="0" applyFont="1" applyAlignment="1">
      <alignment horizontal="left" vertical="center" indent="2"/>
    </xf>
    <xf numFmtId="0" fontId="15" fillId="11" borderId="0" xfId="0" applyFont="1" applyFill="1" applyAlignment="1">
      <alignment horizontal="left" vertical="center" indent="2"/>
    </xf>
    <xf numFmtId="0" fontId="15" fillId="2" borderId="0" xfId="0" applyFont="1" applyFill="1" applyAlignment="1">
      <alignment horizontal="left" vertical="center" wrapText="1" indent="2"/>
    </xf>
    <xf numFmtId="0" fontId="10" fillId="8" borderId="0" xfId="0" applyFont="1" applyFill="1" applyAlignment="1">
      <alignment horizontal="left" vertical="center" indent="5"/>
    </xf>
    <xf numFmtId="0" fontId="18" fillId="8" borderId="0" xfId="0" applyFont="1" applyFill="1" applyAlignment="1">
      <alignment vertical="center"/>
    </xf>
    <xf numFmtId="14" fontId="13" fillId="0" borderId="1" xfId="0" applyNumberFormat="1" applyFont="1" applyBorder="1" applyAlignment="1">
      <alignment vertical="center"/>
    </xf>
    <xf numFmtId="0" fontId="13" fillId="0" borderId="1" xfId="0" applyFont="1" applyBorder="1" applyAlignment="1">
      <alignment vertical="center"/>
    </xf>
    <xf numFmtId="43" fontId="13" fillId="0" borderId="1" xfId="2" applyFont="1" applyBorder="1" applyAlignment="1">
      <alignment vertical="center"/>
    </xf>
    <xf numFmtId="0" fontId="13" fillId="0" borderId="1" xfId="0" applyFont="1" applyBorder="1" applyAlignment="1">
      <alignment horizontal="center" vertical="center"/>
    </xf>
    <xf numFmtId="0" fontId="18" fillId="0" borderId="0" xfId="0" applyFont="1" applyAlignment="1">
      <alignment vertical="center"/>
    </xf>
    <xf numFmtId="0" fontId="13" fillId="9" borderId="1" xfId="0" applyFont="1" applyFill="1" applyBorder="1" applyAlignment="1">
      <alignment vertical="center"/>
    </xf>
    <xf numFmtId="43" fontId="18" fillId="0" borderId="1" xfId="0" applyNumberFormat="1" applyFont="1" applyFill="1" applyBorder="1" applyAlignment="1">
      <alignment vertical="center"/>
    </xf>
    <xf numFmtId="43" fontId="19" fillId="3" borderId="1" xfId="1" applyNumberFormat="1" applyFont="1" applyFill="1" applyBorder="1" applyAlignment="1">
      <alignment vertical="center"/>
    </xf>
    <xf numFmtId="0" fontId="18" fillId="0" borderId="1" xfId="0" applyFont="1" applyBorder="1" applyAlignment="1">
      <alignment vertical="center"/>
    </xf>
    <xf numFmtId="0" fontId="13" fillId="0" borderId="1" xfId="0" applyFont="1" applyFill="1" applyBorder="1" applyAlignment="1">
      <alignment horizontal="center" vertical="center"/>
    </xf>
    <xf numFmtId="14" fontId="13" fillId="0" borderId="1" xfId="0" applyNumberFormat="1" applyFont="1" applyFill="1" applyBorder="1" applyAlignment="1">
      <alignment horizontal="center" vertical="center"/>
    </xf>
    <xf numFmtId="14" fontId="13" fillId="0" borderId="1" xfId="0" applyNumberFormat="1" applyFont="1" applyBorder="1" applyAlignment="1">
      <alignment horizontal="center" vertical="center"/>
    </xf>
    <xf numFmtId="0" fontId="16" fillId="0" borderId="5" xfId="0" applyFont="1" applyBorder="1" applyAlignment="1">
      <alignment vertical="center" wrapText="1"/>
    </xf>
    <xf numFmtId="0" fontId="16" fillId="0" borderId="1" xfId="0" applyFont="1" applyBorder="1" applyAlignment="1">
      <alignment vertical="center" wrapText="1"/>
    </xf>
    <xf numFmtId="0" fontId="2" fillId="0" borderId="0" xfId="1" applyAlignment="1">
      <alignment horizontal="center" vertical="center"/>
    </xf>
    <xf numFmtId="0" fontId="2" fillId="11" borderId="0" xfId="1" applyFill="1" applyAlignment="1">
      <alignment horizontal="center" vertical="center" wrapText="1"/>
    </xf>
    <xf numFmtId="0" fontId="10" fillId="0" borderId="0" xfId="0" applyFont="1" applyAlignment="1">
      <alignment horizontal="center" vertical="center"/>
    </xf>
    <xf numFmtId="0" fontId="10" fillId="0" borderId="0"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4" fontId="10" fillId="0" borderId="2" xfId="0" applyNumberFormat="1" applyFont="1" applyBorder="1" applyAlignment="1">
      <alignment vertical="center"/>
    </xf>
    <xf numFmtId="4" fontId="10" fillId="0" borderId="4" xfId="0" applyNumberFormat="1" applyFont="1" applyBorder="1" applyAlignment="1">
      <alignment vertical="center"/>
    </xf>
    <xf numFmtId="4" fontId="10" fillId="6" borderId="2" xfId="0" applyNumberFormat="1" applyFont="1" applyFill="1" applyBorder="1" applyAlignment="1">
      <alignment horizontal="right" vertical="center"/>
    </xf>
    <xf numFmtId="4" fontId="10" fillId="6" borderId="4" xfId="0" applyNumberFormat="1" applyFont="1" applyFill="1" applyBorder="1" applyAlignment="1">
      <alignment horizontal="right" vertical="center"/>
    </xf>
    <xf numFmtId="0" fontId="4" fillId="0" borderId="0" xfId="0" applyFont="1" applyBorder="1" applyAlignment="1">
      <alignment horizontal="center" vertical="center" wrapText="1"/>
    </xf>
    <xf numFmtId="0" fontId="11" fillId="7" borderId="0" xfId="0" applyFont="1" applyFill="1" applyBorder="1" applyAlignment="1">
      <alignment horizontal="center" vertical="center"/>
    </xf>
    <xf numFmtId="43" fontId="4" fillId="0" borderId="2" xfId="2" applyFont="1" applyBorder="1" applyAlignment="1">
      <alignment horizontal="center" vertical="center" wrapText="1"/>
    </xf>
    <xf numFmtId="43" fontId="4" fillId="0" borderId="4" xfId="2" applyFont="1" applyBorder="1" applyAlignment="1">
      <alignment horizontal="center" vertical="center" wrapText="1"/>
    </xf>
    <xf numFmtId="43" fontId="12" fillId="0" borderId="2" xfId="2" applyFont="1" applyBorder="1" applyAlignment="1">
      <alignment horizontal="center" vertical="center" wrapText="1"/>
    </xf>
    <xf numFmtId="43" fontId="12" fillId="0" borderId="4" xfId="2" applyFont="1" applyBorder="1" applyAlignment="1">
      <alignment horizontal="center" vertical="center" wrapText="1"/>
    </xf>
    <xf numFmtId="4" fontId="10" fillId="0" borderId="2" xfId="0" applyNumberFormat="1" applyFont="1" applyBorder="1" applyAlignment="1">
      <alignment horizontal="right" vertical="center"/>
    </xf>
    <xf numFmtId="4" fontId="10" fillId="0" borderId="4" xfId="0" applyNumberFormat="1" applyFont="1" applyBorder="1" applyAlignment="1">
      <alignment horizontal="right" vertical="center"/>
    </xf>
    <xf numFmtId="0" fontId="1" fillId="0" borderId="0" xfId="0" applyFont="1" applyAlignment="1">
      <alignment horizontal="center" vertical="center"/>
    </xf>
    <xf numFmtId="0" fontId="6" fillId="0" borderId="0" xfId="0" applyFont="1" applyAlignment="1">
      <alignment horizontal="left" vertical="center" indent="3"/>
    </xf>
    <xf numFmtId="0" fontId="10" fillId="6" borderId="1" xfId="0" applyFont="1" applyFill="1" applyBorder="1" applyAlignment="1">
      <alignment horizontal="center" vertical="center"/>
    </xf>
    <xf numFmtId="0" fontId="10" fillId="6" borderId="2"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8" borderId="7" xfId="0" applyFont="1" applyFill="1" applyBorder="1" applyAlignment="1">
      <alignment horizontal="center" vertical="center"/>
    </xf>
    <xf numFmtId="14" fontId="10" fillId="8" borderId="0" xfId="0" applyNumberFormat="1" applyFont="1" applyFill="1" applyAlignment="1">
      <alignment horizontal="center" vertical="center"/>
    </xf>
    <xf numFmtId="0" fontId="9" fillId="6" borderId="1" xfId="0" applyFont="1" applyFill="1" applyBorder="1" applyAlignment="1">
      <alignment horizontal="center" vertical="center" wrapText="1"/>
    </xf>
    <xf numFmtId="0" fontId="9" fillId="6" borderId="1" xfId="0" applyFont="1" applyFill="1" applyBorder="1" applyAlignment="1">
      <alignment horizontal="center" vertical="center"/>
    </xf>
    <xf numFmtId="0" fontId="1" fillId="8" borderId="0" xfId="0" applyFont="1" applyFill="1" applyAlignment="1">
      <alignment horizontal="center" vertical="center"/>
    </xf>
    <xf numFmtId="0" fontId="14" fillId="5" borderId="0" xfId="0" applyFont="1" applyFill="1" applyAlignment="1">
      <alignment horizontal="center" vertical="center"/>
    </xf>
  </cellXfs>
  <cellStyles count="5">
    <cellStyle name="Hipervínculo" xfId="1" builtinId="8"/>
    <cellStyle name="Millares" xfId="2" builtinId="3"/>
    <cellStyle name="Moneda" xfId="3" builtinId="4"/>
    <cellStyle name="Normal" xfId="0" builtinId="0"/>
    <cellStyle name="Porcentaje" xfId="4" builtinId="5"/>
  </cellStyles>
  <dxfs count="0"/>
  <tableStyles count="0" defaultTableStyle="TableStyleMedium9" defaultPivotStyle="PivotStyleLight16"/>
  <colors>
    <mruColors>
      <color rgb="FF660066"/>
      <color rgb="FF008000"/>
      <color rgb="FF99FFCC"/>
      <color rgb="FF969696"/>
      <color rgb="FF00CCFF"/>
      <color rgb="FF0099CC"/>
      <color rgb="FFFF9999"/>
      <color rgb="FFFFCC66"/>
      <color rgb="FFFF9900"/>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hyperlink" Target="#INSTRUCTIVO!B10"/><Relationship Id="rId13" Type="http://schemas.openxmlformats.org/officeDocument/2006/relationships/hyperlink" Target="#INSTRUCTIVO!B15"/><Relationship Id="rId18" Type="http://schemas.openxmlformats.org/officeDocument/2006/relationships/hyperlink" Target="#INSTRUCTIVO!B19"/><Relationship Id="rId3" Type="http://schemas.openxmlformats.org/officeDocument/2006/relationships/hyperlink" Target="#INSTRUCTIVO!B4"/><Relationship Id="rId21" Type="http://schemas.openxmlformats.org/officeDocument/2006/relationships/hyperlink" Target="#INSTRUCTIVO!B20"/><Relationship Id="rId7" Type="http://schemas.openxmlformats.org/officeDocument/2006/relationships/hyperlink" Target="#INSTRUCTIVO!B9"/><Relationship Id="rId12" Type="http://schemas.openxmlformats.org/officeDocument/2006/relationships/hyperlink" Target="#INSTRUCTIVO!B14"/><Relationship Id="rId17" Type="http://schemas.openxmlformats.org/officeDocument/2006/relationships/hyperlink" Target="#INSTRUCTIVO!B21"/><Relationship Id="rId2" Type="http://schemas.openxmlformats.org/officeDocument/2006/relationships/hyperlink" Target="#INSTRUCTIVO!B5"/><Relationship Id="rId16" Type="http://schemas.openxmlformats.org/officeDocument/2006/relationships/hyperlink" Target="#INSTRUCTIVO!B18"/><Relationship Id="rId20" Type="http://schemas.openxmlformats.org/officeDocument/2006/relationships/hyperlink" Target="#INSTRUCTIVO!B22"/><Relationship Id="rId1" Type="http://schemas.openxmlformats.org/officeDocument/2006/relationships/hyperlink" Target="#INSTRUCTIVO!B3"/><Relationship Id="rId6" Type="http://schemas.openxmlformats.org/officeDocument/2006/relationships/hyperlink" Target="#INSTRUCTIVO!B8"/><Relationship Id="rId11" Type="http://schemas.openxmlformats.org/officeDocument/2006/relationships/hyperlink" Target="#INSTRUCTIVO!B13"/><Relationship Id="rId5" Type="http://schemas.openxmlformats.org/officeDocument/2006/relationships/hyperlink" Target="#INSTRUCTIVO!B7"/><Relationship Id="rId15" Type="http://schemas.openxmlformats.org/officeDocument/2006/relationships/hyperlink" Target="#INSTRUCTIVO!B17"/><Relationship Id="rId10" Type="http://schemas.openxmlformats.org/officeDocument/2006/relationships/hyperlink" Target="#INSTRUCTIVO!B12"/><Relationship Id="rId19" Type="http://schemas.openxmlformats.org/officeDocument/2006/relationships/hyperlink" Target="#INSTRUCTIVO!B24"/><Relationship Id="rId4" Type="http://schemas.openxmlformats.org/officeDocument/2006/relationships/hyperlink" Target="#INSTRUCTIVO!B6"/><Relationship Id="rId9" Type="http://schemas.openxmlformats.org/officeDocument/2006/relationships/hyperlink" Target="#INSTRUCTIVO!B11"/><Relationship Id="rId14" Type="http://schemas.openxmlformats.org/officeDocument/2006/relationships/hyperlink" Target="#INSTRUCTIVO!B16"/><Relationship Id="rId22" Type="http://schemas.openxmlformats.org/officeDocument/2006/relationships/hyperlink" Target="#INSTRUCTIVO!B23"/></Relationships>
</file>

<file path=xl/drawings/drawing1.xml><?xml version="1.0" encoding="utf-8"?>
<xdr:wsDr xmlns:xdr="http://schemas.openxmlformats.org/drawingml/2006/spreadsheetDrawing" xmlns:a="http://schemas.openxmlformats.org/drawingml/2006/main">
  <xdr:twoCellAnchor>
    <xdr:from>
      <xdr:col>2</xdr:col>
      <xdr:colOff>1552575</xdr:colOff>
      <xdr:row>5</xdr:row>
      <xdr:rowOff>9525</xdr:rowOff>
    </xdr:from>
    <xdr:to>
      <xdr:col>3</xdr:col>
      <xdr:colOff>9525</xdr:colOff>
      <xdr:row>5</xdr:row>
      <xdr:rowOff>247650</xdr:rowOff>
    </xdr:to>
    <xdr:sp macro="" textlink="">
      <xdr:nvSpPr>
        <xdr:cNvPr id="2" name="1 Conector">
          <a:hlinkClick xmlns:r="http://schemas.openxmlformats.org/officeDocument/2006/relationships" r:id="rId1"/>
        </xdr:cNvPr>
        <xdr:cNvSpPr/>
      </xdr:nvSpPr>
      <xdr:spPr>
        <a:xfrm>
          <a:off x="2638425" y="1428750"/>
          <a:ext cx="257175" cy="238125"/>
        </a:xfrm>
        <a:prstGeom prst="flowChartConnector">
          <a:avLst/>
        </a:prstGeom>
        <a:noFill/>
        <a:ln w="9525">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a:solidFill>
                <a:sysClr val="windowText" lastClr="000000"/>
              </a:solidFill>
            </a:rPr>
            <a:t>1</a:t>
          </a:r>
        </a:p>
      </xdr:txBody>
    </xdr:sp>
    <xdr:clientData/>
  </xdr:twoCellAnchor>
  <xdr:twoCellAnchor>
    <xdr:from>
      <xdr:col>2</xdr:col>
      <xdr:colOff>1543050</xdr:colOff>
      <xdr:row>6</xdr:row>
      <xdr:rowOff>28575</xdr:rowOff>
    </xdr:from>
    <xdr:to>
      <xdr:col>3</xdr:col>
      <xdr:colOff>0</xdr:colOff>
      <xdr:row>6</xdr:row>
      <xdr:rowOff>266700</xdr:rowOff>
    </xdr:to>
    <xdr:sp macro="" textlink="">
      <xdr:nvSpPr>
        <xdr:cNvPr id="3" name="2 Conector">
          <a:hlinkClick xmlns:r="http://schemas.openxmlformats.org/officeDocument/2006/relationships" r:id="rId2"/>
        </xdr:cNvPr>
        <xdr:cNvSpPr/>
      </xdr:nvSpPr>
      <xdr:spPr>
        <a:xfrm>
          <a:off x="2628900" y="1752600"/>
          <a:ext cx="257175" cy="238125"/>
        </a:xfrm>
        <a:prstGeom prst="flowChartConnector">
          <a:avLst/>
        </a:prstGeom>
        <a:noFill/>
        <a:ln w="9525">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a:solidFill>
                <a:sysClr val="windowText" lastClr="000000"/>
              </a:solidFill>
            </a:rPr>
            <a:t>3</a:t>
          </a:r>
        </a:p>
      </xdr:txBody>
    </xdr:sp>
    <xdr:clientData/>
  </xdr:twoCellAnchor>
  <xdr:twoCellAnchor>
    <xdr:from>
      <xdr:col>2</xdr:col>
      <xdr:colOff>1492091</xdr:colOff>
      <xdr:row>36</xdr:row>
      <xdr:rowOff>133350</xdr:rowOff>
    </xdr:from>
    <xdr:to>
      <xdr:col>2</xdr:col>
      <xdr:colOff>1774984</xdr:colOff>
      <xdr:row>38</xdr:row>
      <xdr:rowOff>28575</xdr:rowOff>
    </xdr:to>
    <xdr:sp macro="" textlink="">
      <xdr:nvSpPr>
        <xdr:cNvPr id="4" name="3 Conector">
          <a:hlinkClick xmlns:r="http://schemas.openxmlformats.org/officeDocument/2006/relationships" r:id="rId3"/>
        </xdr:cNvPr>
        <xdr:cNvSpPr/>
      </xdr:nvSpPr>
      <xdr:spPr>
        <a:xfrm>
          <a:off x="2577941" y="12068175"/>
          <a:ext cx="282893" cy="238125"/>
        </a:xfrm>
        <a:prstGeom prst="flowChartConnector">
          <a:avLst/>
        </a:prstGeom>
        <a:noFill/>
        <a:ln w="9525">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a:solidFill>
                <a:sysClr val="windowText" lastClr="000000"/>
              </a:solidFill>
            </a:rPr>
            <a:t>2</a:t>
          </a:r>
        </a:p>
      </xdr:txBody>
    </xdr:sp>
    <xdr:clientData/>
  </xdr:twoCellAnchor>
  <xdr:twoCellAnchor>
    <xdr:from>
      <xdr:col>2</xdr:col>
      <xdr:colOff>1543050</xdr:colOff>
      <xdr:row>7</xdr:row>
      <xdr:rowOff>38100</xdr:rowOff>
    </xdr:from>
    <xdr:to>
      <xdr:col>3</xdr:col>
      <xdr:colOff>0</xdr:colOff>
      <xdr:row>7</xdr:row>
      <xdr:rowOff>276225</xdr:rowOff>
    </xdr:to>
    <xdr:sp macro="" textlink="">
      <xdr:nvSpPr>
        <xdr:cNvPr id="5" name="4 Conector">
          <a:hlinkClick xmlns:r="http://schemas.openxmlformats.org/officeDocument/2006/relationships" r:id="rId4"/>
        </xdr:cNvPr>
        <xdr:cNvSpPr/>
      </xdr:nvSpPr>
      <xdr:spPr>
        <a:xfrm>
          <a:off x="2628900" y="2066925"/>
          <a:ext cx="257175" cy="238125"/>
        </a:xfrm>
        <a:prstGeom prst="flowChartConnector">
          <a:avLst/>
        </a:prstGeom>
        <a:noFill/>
        <a:ln w="9525">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a:solidFill>
                <a:sysClr val="windowText" lastClr="000000"/>
              </a:solidFill>
            </a:rPr>
            <a:t>4</a:t>
          </a:r>
        </a:p>
      </xdr:txBody>
    </xdr:sp>
    <xdr:clientData/>
  </xdr:twoCellAnchor>
  <xdr:twoCellAnchor>
    <xdr:from>
      <xdr:col>3</xdr:col>
      <xdr:colOff>323850</xdr:colOff>
      <xdr:row>8</xdr:row>
      <xdr:rowOff>47625</xdr:rowOff>
    </xdr:from>
    <xdr:to>
      <xdr:col>3</xdr:col>
      <xdr:colOff>581025</xdr:colOff>
      <xdr:row>8</xdr:row>
      <xdr:rowOff>285750</xdr:rowOff>
    </xdr:to>
    <xdr:sp macro="" textlink="">
      <xdr:nvSpPr>
        <xdr:cNvPr id="6" name="5 Conector">
          <a:hlinkClick xmlns:r="http://schemas.openxmlformats.org/officeDocument/2006/relationships" r:id="rId5"/>
        </xdr:cNvPr>
        <xdr:cNvSpPr/>
      </xdr:nvSpPr>
      <xdr:spPr>
        <a:xfrm>
          <a:off x="3209925" y="2381250"/>
          <a:ext cx="257175" cy="238125"/>
        </a:xfrm>
        <a:prstGeom prst="flowChartConnector">
          <a:avLst/>
        </a:prstGeom>
        <a:noFill/>
        <a:ln w="9525">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a:solidFill>
                <a:sysClr val="windowText" lastClr="000000"/>
              </a:solidFill>
            </a:rPr>
            <a:t>5</a:t>
          </a:r>
        </a:p>
      </xdr:txBody>
    </xdr:sp>
    <xdr:clientData/>
  </xdr:twoCellAnchor>
  <xdr:twoCellAnchor>
    <xdr:from>
      <xdr:col>3</xdr:col>
      <xdr:colOff>314325</xdr:colOff>
      <xdr:row>9</xdr:row>
      <xdr:rowOff>38100</xdr:rowOff>
    </xdr:from>
    <xdr:to>
      <xdr:col>3</xdr:col>
      <xdr:colOff>571500</xdr:colOff>
      <xdr:row>9</xdr:row>
      <xdr:rowOff>276225</xdr:rowOff>
    </xdr:to>
    <xdr:sp macro="" textlink="">
      <xdr:nvSpPr>
        <xdr:cNvPr id="7" name="6 Conector">
          <a:hlinkClick xmlns:r="http://schemas.openxmlformats.org/officeDocument/2006/relationships" r:id="rId6"/>
        </xdr:cNvPr>
        <xdr:cNvSpPr/>
      </xdr:nvSpPr>
      <xdr:spPr>
        <a:xfrm>
          <a:off x="3200400" y="2676525"/>
          <a:ext cx="257175" cy="238125"/>
        </a:xfrm>
        <a:prstGeom prst="flowChartConnector">
          <a:avLst/>
        </a:prstGeom>
        <a:noFill/>
        <a:ln w="9525">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a:solidFill>
                <a:sysClr val="windowText" lastClr="000000"/>
              </a:solidFill>
            </a:rPr>
            <a:t>6</a:t>
          </a:r>
        </a:p>
      </xdr:txBody>
    </xdr:sp>
    <xdr:clientData/>
  </xdr:twoCellAnchor>
  <xdr:twoCellAnchor>
    <xdr:from>
      <xdr:col>3</xdr:col>
      <xdr:colOff>28575</xdr:colOff>
      <xdr:row>11</xdr:row>
      <xdr:rowOff>57150</xdr:rowOff>
    </xdr:from>
    <xdr:to>
      <xdr:col>3</xdr:col>
      <xdr:colOff>285750</xdr:colOff>
      <xdr:row>11</xdr:row>
      <xdr:rowOff>295275</xdr:rowOff>
    </xdr:to>
    <xdr:sp macro="" textlink="">
      <xdr:nvSpPr>
        <xdr:cNvPr id="8" name="7 Conector">
          <a:hlinkClick xmlns:r="http://schemas.openxmlformats.org/officeDocument/2006/relationships" r:id="rId7"/>
        </xdr:cNvPr>
        <xdr:cNvSpPr/>
      </xdr:nvSpPr>
      <xdr:spPr>
        <a:xfrm>
          <a:off x="2914650" y="3133725"/>
          <a:ext cx="257175" cy="238125"/>
        </a:xfrm>
        <a:prstGeom prst="flowChartConnector">
          <a:avLst/>
        </a:prstGeom>
        <a:noFill/>
        <a:ln w="9525">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a:solidFill>
                <a:sysClr val="windowText" lastClr="000000"/>
              </a:solidFill>
            </a:rPr>
            <a:t>7</a:t>
          </a:r>
        </a:p>
      </xdr:txBody>
    </xdr:sp>
    <xdr:clientData/>
  </xdr:twoCellAnchor>
  <xdr:twoCellAnchor>
    <xdr:from>
      <xdr:col>5</xdr:col>
      <xdr:colOff>9525</xdr:colOff>
      <xdr:row>11</xdr:row>
      <xdr:rowOff>19050</xdr:rowOff>
    </xdr:from>
    <xdr:to>
      <xdr:col>5</xdr:col>
      <xdr:colOff>266700</xdr:colOff>
      <xdr:row>11</xdr:row>
      <xdr:rowOff>257175</xdr:rowOff>
    </xdr:to>
    <xdr:sp macro="" textlink="">
      <xdr:nvSpPr>
        <xdr:cNvPr id="9" name="8 Conector">
          <a:hlinkClick xmlns:r="http://schemas.openxmlformats.org/officeDocument/2006/relationships" r:id="rId8"/>
        </xdr:cNvPr>
        <xdr:cNvSpPr/>
      </xdr:nvSpPr>
      <xdr:spPr>
        <a:xfrm>
          <a:off x="4781550" y="3095625"/>
          <a:ext cx="257175" cy="238125"/>
        </a:xfrm>
        <a:prstGeom prst="flowChartConnector">
          <a:avLst/>
        </a:prstGeom>
        <a:noFill/>
        <a:ln w="9525">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a:solidFill>
                <a:sysClr val="windowText" lastClr="000000"/>
              </a:solidFill>
            </a:rPr>
            <a:t>8</a:t>
          </a:r>
        </a:p>
      </xdr:txBody>
    </xdr:sp>
    <xdr:clientData/>
  </xdr:twoCellAnchor>
  <xdr:twoCellAnchor>
    <xdr:from>
      <xdr:col>6</xdr:col>
      <xdr:colOff>9525</xdr:colOff>
      <xdr:row>11</xdr:row>
      <xdr:rowOff>19050</xdr:rowOff>
    </xdr:from>
    <xdr:to>
      <xdr:col>6</xdr:col>
      <xdr:colOff>266700</xdr:colOff>
      <xdr:row>11</xdr:row>
      <xdr:rowOff>257175</xdr:rowOff>
    </xdr:to>
    <xdr:sp macro="" textlink="">
      <xdr:nvSpPr>
        <xdr:cNvPr id="10" name="9 Conector">
          <a:hlinkClick xmlns:r="http://schemas.openxmlformats.org/officeDocument/2006/relationships" r:id="rId9"/>
        </xdr:cNvPr>
        <xdr:cNvSpPr/>
      </xdr:nvSpPr>
      <xdr:spPr>
        <a:xfrm>
          <a:off x="6305550" y="3095625"/>
          <a:ext cx="257175" cy="238125"/>
        </a:xfrm>
        <a:prstGeom prst="flowChartConnector">
          <a:avLst/>
        </a:prstGeom>
        <a:noFill/>
        <a:ln w="9525">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a:solidFill>
                <a:sysClr val="windowText" lastClr="000000"/>
              </a:solidFill>
            </a:rPr>
            <a:t>9</a:t>
          </a:r>
        </a:p>
      </xdr:txBody>
    </xdr:sp>
    <xdr:clientData/>
  </xdr:twoCellAnchor>
  <xdr:twoCellAnchor>
    <xdr:from>
      <xdr:col>7</xdr:col>
      <xdr:colOff>66675</xdr:colOff>
      <xdr:row>11</xdr:row>
      <xdr:rowOff>9524</xdr:rowOff>
    </xdr:from>
    <xdr:to>
      <xdr:col>7</xdr:col>
      <xdr:colOff>552450</xdr:colOff>
      <xdr:row>11</xdr:row>
      <xdr:rowOff>276225</xdr:rowOff>
    </xdr:to>
    <xdr:sp macro="" textlink="">
      <xdr:nvSpPr>
        <xdr:cNvPr id="11" name="10 Conector">
          <a:hlinkClick xmlns:r="http://schemas.openxmlformats.org/officeDocument/2006/relationships" r:id="rId10"/>
        </xdr:cNvPr>
        <xdr:cNvSpPr/>
      </xdr:nvSpPr>
      <xdr:spPr>
        <a:xfrm>
          <a:off x="7724775" y="3086099"/>
          <a:ext cx="485775" cy="266701"/>
        </a:xfrm>
        <a:prstGeom prst="flowChartConnector">
          <a:avLst/>
        </a:prstGeom>
        <a:noFill/>
        <a:ln w="9525">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a:solidFill>
                <a:sysClr val="windowText" lastClr="000000"/>
              </a:solidFill>
            </a:rPr>
            <a:t>10</a:t>
          </a:r>
        </a:p>
      </xdr:txBody>
    </xdr:sp>
    <xdr:clientData/>
  </xdr:twoCellAnchor>
  <xdr:twoCellAnchor>
    <xdr:from>
      <xdr:col>8</xdr:col>
      <xdr:colOff>161925</xdr:colOff>
      <xdr:row>11</xdr:row>
      <xdr:rowOff>28575</xdr:rowOff>
    </xdr:from>
    <xdr:to>
      <xdr:col>8</xdr:col>
      <xdr:colOff>676275</xdr:colOff>
      <xdr:row>11</xdr:row>
      <xdr:rowOff>266700</xdr:rowOff>
    </xdr:to>
    <xdr:sp macro="" textlink="">
      <xdr:nvSpPr>
        <xdr:cNvPr id="12" name="11 Conector">
          <a:hlinkClick xmlns:r="http://schemas.openxmlformats.org/officeDocument/2006/relationships" r:id="rId11"/>
        </xdr:cNvPr>
        <xdr:cNvSpPr/>
      </xdr:nvSpPr>
      <xdr:spPr>
        <a:xfrm>
          <a:off x="9067800" y="3105150"/>
          <a:ext cx="514350" cy="238125"/>
        </a:xfrm>
        <a:prstGeom prst="flowChartConnector">
          <a:avLst/>
        </a:prstGeom>
        <a:noFill/>
        <a:ln w="9525">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a:solidFill>
                <a:sysClr val="windowText" lastClr="000000"/>
              </a:solidFill>
            </a:rPr>
            <a:t>11</a:t>
          </a:r>
        </a:p>
      </xdr:txBody>
    </xdr:sp>
    <xdr:clientData/>
  </xdr:twoCellAnchor>
  <xdr:twoCellAnchor>
    <xdr:from>
      <xdr:col>3</xdr:col>
      <xdr:colOff>66675</xdr:colOff>
      <xdr:row>13</xdr:row>
      <xdr:rowOff>47626</xdr:rowOff>
    </xdr:from>
    <xdr:to>
      <xdr:col>3</xdr:col>
      <xdr:colOff>559593</xdr:colOff>
      <xdr:row>14</xdr:row>
      <xdr:rowOff>0</xdr:rowOff>
    </xdr:to>
    <xdr:sp macro="" textlink="">
      <xdr:nvSpPr>
        <xdr:cNvPr id="13" name="12 Conector">
          <a:hlinkClick xmlns:r="http://schemas.openxmlformats.org/officeDocument/2006/relationships" r:id="rId12"/>
        </xdr:cNvPr>
        <xdr:cNvSpPr/>
      </xdr:nvSpPr>
      <xdr:spPr>
        <a:xfrm>
          <a:off x="2947988" y="4107657"/>
          <a:ext cx="492918" cy="333374"/>
        </a:xfrm>
        <a:prstGeom prst="flowChartConnector">
          <a:avLst/>
        </a:prstGeom>
        <a:noFill/>
        <a:ln w="9525">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a:solidFill>
                <a:sysClr val="windowText" lastClr="000000"/>
              </a:solidFill>
            </a:rPr>
            <a:t>12</a:t>
          </a:r>
        </a:p>
      </xdr:txBody>
    </xdr:sp>
    <xdr:clientData/>
  </xdr:twoCellAnchor>
  <xdr:twoCellAnchor>
    <xdr:from>
      <xdr:col>5</xdr:col>
      <xdr:colOff>76200</xdr:colOff>
      <xdr:row>13</xdr:row>
      <xdr:rowOff>59530</xdr:rowOff>
    </xdr:from>
    <xdr:to>
      <xdr:col>5</xdr:col>
      <xdr:colOff>535781</xdr:colOff>
      <xdr:row>13</xdr:row>
      <xdr:rowOff>373855</xdr:rowOff>
    </xdr:to>
    <xdr:sp macro="" textlink="">
      <xdr:nvSpPr>
        <xdr:cNvPr id="14" name="13 Conector">
          <a:hlinkClick xmlns:r="http://schemas.openxmlformats.org/officeDocument/2006/relationships" r:id="rId13"/>
        </xdr:cNvPr>
        <xdr:cNvSpPr/>
      </xdr:nvSpPr>
      <xdr:spPr>
        <a:xfrm>
          <a:off x="4838700" y="4119561"/>
          <a:ext cx="459581" cy="314325"/>
        </a:xfrm>
        <a:prstGeom prst="flowChartConnector">
          <a:avLst/>
        </a:prstGeom>
        <a:noFill/>
        <a:ln w="9525">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a:solidFill>
                <a:sysClr val="windowText" lastClr="000000"/>
              </a:solidFill>
            </a:rPr>
            <a:t>13</a:t>
          </a:r>
        </a:p>
      </xdr:txBody>
    </xdr:sp>
    <xdr:clientData/>
  </xdr:twoCellAnchor>
  <xdr:twoCellAnchor>
    <xdr:from>
      <xdr:col>6</xdr:col>
      <xdr:colOff>76200</xdr:colOff>
      <xdr:row>13</xdr:row>
      <xdr:rowOff>23810</xdr:rowOff>
    </xdr:from>
    <xdr:to>
      <xdr:col>6</xdr:col>
      <xdr:colOff>583406</xdr:colOff>
      <xdr:row>13</xdr:row>
      <xdr:rowOff>376235</xdr:rowOff>
    </xdr:to>
    <xdr:sp macro="" textlink="">
      <xdr:nvSpPr>
        <xdr:cNvPr id="15" name="14 Conector">
          <a:hlinkClick xmlns:r="http://schemas.openxmlformats.org/officeDocument/2006/relationships" r:id="rId14"/>
        </xdr:cNvPr>
        <xdr:cNvSpPr/>
      </xdr:nvSpPr>
      <xdr:spPr>
        <a:xfrm>
          <a:off x="6362700" y="4083841"/>
          <a:ext cx="507206" cy="352425"/>
        </a:xfrm>
        <a:prstGeom prst="flowChartConnector">
          <a:avLst/>
        </a:prstGeom>
        <a:noFill/>
        <a:ln w="9525">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a:solidFill>
                <a:sysClr val="windowText" lastClr="000000"/>
              </a:solidFill>
            </a:rPr>
            <a:t>14</a:t>
          </a:r>
        </a:p>
      </xdr:txBody>
    </xdr:sp>
    <xdr:clientData/>
  </xdr:twoCellAnchor>
  <xdr:twoCellAnchor>
    <xdr:from>
      <xdr:col>7</xdr:col>
      <xdr:colOff>66676</xdr:colOff>
      <xdr:row>13</xdr:row>
      <xdr:rowOff>59530</xdr:rowOff>
    </xdr:from>
    <xdr:to>
      <xdr:col>7</xdr:col>
      <xdr:colOff>547688</xdr:colOff>
      <xdr:row>13</xdr:row>
      <xdr:rowOff>376236</xdr:rowOff>
    </xdr:to>
    <xdr:sp macro="" textlink="">
      <xdr:nvSpPr>
        <xdr:cNvPr id="16" name="15 Conector">
          <a:hlinkClick xmlns:r="http://schemas.openxmlformats.org/officeDocument/2006/relationships" r:id="rId15"/>
        </xdr:cNvPr>
        <xdr:cNvSpPr/>
      </xdr:nvSpPr>
      <xdr:spPr>
        <a:xfrm>
          <a:off x="7710489" y="4119561"/>
          <a:ext cx="481012" cy="316706"/>
        </a:xfrm>
        <a:prstGeom prst="flowChartConnector">
          <a:avLst/>
        </a:prstGeom>
        <a:noFill/>
        <a:ln w="9525">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a:solidFill>
                <a:sysClr val="windowText" lastClr="000000"/>
              </a:solidFill>
            </a:rPr>
            <a:t>15</a:t>
          </a:r>
        </a:p>
      </xdr:txBody>
    </xdr:sp>
    <xdr:clientData/>
  </xdr:twoCellAnchor>
  <xdr:twoCellAnchor>
    <xdr:from>
      <xdr:col>8</xdr:col>
      <xdr:colOff>85725</xdr:colOff>
      <xdr:row>13</xdr:row>
      <xdr:rowOff>71436</xdr:rowOff>
    </xdr:from>
    <xdr:to>
      <xdr:col>8</xdr:col>
      <xdr:colOff>571500</xdr:colOff>
      <xdr:row>13</xdr:row>
      <xdr:rowOff>369092</xdr:rowOff>
    </xdr:to>
    <xdr:sp macro="" textlink="">
      <xdr:nvSpPr>
        <xdr:cNvPr id="17" name="16 Conector">
          <a:hlinkClick xmlns:r="http://schemas.openxmlformats.org/officeDocument/2006/relationships" r:id="rId16"/>
        </xdr:cNvPr>
        <xdr:cNvSpPr/>
      </xdr:nvSpPr>
      <xdr:spPr>
        <a:xfrm>
          <a:off x="8979694" y="4131467"/>
          <a:ext cx="485775" cy="297656"/>
        </a:xfrm>
        <a:prstGeom prst="flowChartConnector">
          <a:avLst/>
        </a:prstGeom>
        <a:noFill/>
        <a:ln w="9525">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a:solidFill>
                <a:sysClr val="windowText" lastClr="000000"/>
              </a:solidFill>
            </a:rPr>
            <a:t>16</a:t>
          </a:r>
        </a:p>
      </xdr:txBody>
    </xdr:sp>
    <xdr:clientData/>
  </xdr:twoCellAnchor>
  <xdr:twoCellAnchor>
    <xdr:from>
      <xdr:col>4</xdr:col>
      <xdr:colOff>85725</xdr:colOff>
      <xdr:row>35</xdr:row>
      <xdr:rowOff>154781</xdr:rowOff>
    </xdr:from>
    <xdr:to>
      <xdr:col>4</xdr:col>
      <xdr:colOff>571500</xdr:colOff>
      <xdr:row>37</xdr:row>
      <xdr:rowOff>19050</xdr:rowOff>
    </xdr:to>
    <xdr:sp macro="" textlink="">
      <xdr:nvSpPr>
        <xdr:cNvPr id="18" name="17 Conector">
          <a:hlinkClick xmlns:r="http://schemas.openxmlformats.org/officeDocument/2006/relationships" r:id="rId17"/>
        </xdr:cNvPr>
        <xdr:cNvSpPr/>
      </xdr:nvSpPr>
      <xdr:spPr>
        <a:xfrm>
          <a:off x="3871913" y="11918156"/>
          <a:ext cx="485775" cy="280988"/>
        </a:xfrm>
        <a:prstGeom prst="flowChartConnector">
          <a:avLst/>
        </a:prstGeom>
        <a:noFill/>
        <a:ln w="9525">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a:solidFill>
                <a:sysClr val="windowText" lastClr="000000"/>
              </a:solidFill>
            </a:rPr>
            <a:t>19</a:t>
          </a:r>
        </a:p>
      </xdr:txBody>
    </xdr:sp>
    <xdr:clientData/>
  </xdr:twoCellAnchor>
  <xdr:twoCellAnchor>
    <xdr:from>
      <xdr:col>7</xdr:col>
      <xdr:colOff>733424</xdr:colOff>
      <xdr:row>26</xdr:row>
      <xdr:rowOff>19050</xdr:rowOff>
    </xdr:from>
    <xdr:to>
      <xdr:col>7</xdr:col>
      <xdr:colOff>1209675</xdr:colOff>
      <xdr:row>26</xdr:row>
      <xdr:rowOff>257175</xdr:rowOff>
    </xdr:to>
    <xdr:sp macro="" textlink="">
      <xdr:nvSpPr>
        <xdr:cNvPr id="19" name="18 Conector">
          <a:hlinkClick xmlns:r="http://schemas.openxmlformats.org/officeDocument/2006/relationships" r:id="rId18"/>
        </xdr:cNvPr>
        <xdr:cNvSpPr/>
      </xdr:nvSpPr>
      <xdr:spPr>
        <a:xfrm>
          <a:off x="8391524" y="8924925"/>
          <a:ext cx="476251" cy="238125"/>
        </a:xfrm>
        <a:prstGeom prst="flowChartConnector">
          <a:avLst/>
        </a:prstGeom>
        <a:noFill/>
        <a:ln w="9525">
          <a:solidFill>
            <a:srgbClr val="66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a:solidFill>
                <a:sysClr val="windowText" lastClr="000000"/>
              </a:solidFill>
            </a:rPr>
            <a:t>17</a:t>
          </a:r>
        </a:p>
      </xdr:txBody>
    </xdr:sp>
    <xdr:clientData/>
  </xdr:twoCellAnchor>
  <xdr:twoCellAnchor>
    <xdr:from>
      <xdr:col>5</xdr:col>
      <xdr:colOff>590551</xdr:colOff>
      <xdr:row>42</xdr:row>
      <xdr:rowOff>47625</xdr:rowOff>
    </xdr:from>
    <xdr:to>
      <xdr:col>5</xdr:col>
      <xdr:colOff>1059657</xdr:colOff>
      <xdr:row>44</xdr:row>
      <xdr:rowOff>19050</xdr:rowOff>
    </xdr:to>
    <xdr:sp macro="" textlink="">
      <xdr:nvSpPr>
        <xdr:cNvPr id="20" name="19 Conector">
          <a:hlinkClick xmlns:r="http://schemas.openxmlformats.org/officeDocument/2006/relationships" r:id="rId19"/>
        </xdr:cNvPr>
        <xdr:cNvSpPr/>
      </xdr:nvSpPr>
      <xdr:spPr>
        <a:xfrm>
          <a:off x="5353051" y="13084969"/>
          <a:ext cx="469106" cy="304800"/>
        </a:xfrm>
        <a:prstGeom prst="flowChartConnector">
          <a:avLst/>
        </a:prstGeom>
        <a:noFill/>
        <a:ln w="9525">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a:solidFill>
                <a:sysClr val="windowText" lastClr="000000"/>
              </a:solidFill>
            </a:rPr>
            <a:t>22</a:t>
          </a:r>
        </a:p>
      </xdr:txBody>
    </xdr:sp>
    <xdr:clientData/>
  </xdr:twoCellAnchor>
  <xdr:twoCellAnchor>
    <xdr:from>
      <xdr:col>3</xdr:col>
      <xdr:colOff>466726</xdr:colOff>
      <xdr:row>39</xdr:row>
      <xdr:rowOff>47626</xdr:rowOff>
    </xdr:from>
    <xdr:to>
      <xdr:col>4</xdr:col>
      <xdr:colOff>23813</xdr:colOff>
      <xdr:row>41</xdr:row>
      <xdr:rowOff>38101</xdr:rowOff>
    </xdr:to>
    <xdr:sp macro="" textlink="">
      <xdr:nvSpPr>
        <xdr:cNvPr id="21" name="20 Conector">
          <a:hlinkClick xmlns:r="http://schemas.openxmlformats.org/officeDocument/2006/relationships" r:id="rId20"/>
        </xdr:cNvPr>
        <xdr:cNvSpPr/>
      </xdr:nvSpPr>
      <xdr:spPr>
        <a:xfrm>
          <a:off x="3348039" y="12573001"/>
          <a:ext cx="461962" cy="335756"/>
        </a:xfrm>
        <a:prstGeom prst="flowChartConnector">
          <a:avLst/>
        </a:prstGeom>
        <a:noFill/>
        <a:ln w="9525">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a:solidFill>
                <a:sysClr val="windowText" lastClr="000000"/>
              </a:solidFill>
            </a:rPr>
            <a:t>20</a:t>
          </a:r>
        </a:p>
      </xdr:txBody>
    </xdr:sp>
    <xdr:clientData/>
  </xdr:twoCellAnchor>
  <xdr:twoCellAnchor>
    <xdr:from>
      <xdr:col>6</xdr:col>
      <xdr:colOff>1352549</xdr:colOff>
      <xdr:row>34</xdr:row>
      <xdr:rowOff>83344</xdr:rowOff>
    </xdr:from>
    <xdr:to>
      <xdr:col>7</xdr:col>
      <xdr:colOff>476250</xdr:colOff>
      <xdr:row>35</xdr:row>
      <xdr:rowOff>214313</xdr:rowOff>
    </xdr:to>
    <xdr:sp macro="" textlink="">
      <xdr:nvSpPr>
        <xdr:cNvPr id="22" name="21 Conector">
          <a:hlinkClick xmlns:r="http://schemas.openxmlformats.org/officeDocument/2006/relationships" r:id="rId21"/>
        </xdr:cNvPr>
        <xdr:cNvSpPr/>
      </xdr:nvSpPr>
      <xdr:spPr>
        <a:xfrm>
          <a:off x="7639049" y="11584782"/>
          <a:ext cx="481014" cy="392906"/>
        </a:xfrm>
        <a:prstGeom prst="flowChartConnector">
          <a:avLst/>
        </a:prstGeom>
        <a:noFill/>
        <a:ln w="9525">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a:solidFill>
                <a:sysClr val="windowText" lastClr="000000"/>
              </a:solidFill>
            </a:rPr>
            <a:t>18</a:t>
          </a:r>
        </a:p>
      </xdr:txBody>
    </xdr:sp>
    <xdr:clientData/>
  </xdr:twoCellAnchor>
  <xdr:twoCellAnchor>
    <xdr:from>
      <xdr:col>6</xdr:col>
      <xdr:colOff>238125</xdr:colOff>
      <xdr:row>38</xdr:row>
      <xdr:rowOff>130969</xdr:rowOff>
    </xdr:from>
    <xdr:to>
      <xdr:col>6</xdr:col>
      <xdr:colOff>738189</xdr:colOff>
      <xdr:row>40</xdr:row>
      <xdr:rowOff>161925</xdr:rowOff>
    </xdr:to>
    <xdr:sp macro="" textlink="">
      <xdr:nvSpPr>
        <xdr:cNvPr id="23" name="22 Conector">
          <a:hlinkClick xmlns:r="http://schemas.openxmlformats.org/officeDocument/2006/relationships" r:id="rId22"/>
        </xdr:cNvPr>
        <xdr:cNvSpPr/>
      </xdr:nvSpPr>
      <xdr:spPr>
        <a:xfrm>
          <a:off x="6524625" y="12477750"/>
          <a:ext cx="500064" cy="388144"/>
        </a:xfrm>
        <a:prstGeom prst="flowChartConnector">
          <a:avLst/>
        </a:prstGeom>
        <a:noFill/>
        <a:ln w="9525">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a:solidFill>
                <a:sysClr val="windowText" lastClr="000000"/>
              </a:solidFill>
            </a:rPr>
            <a:t>21</a:t>
          </a:r>
        </a:p>
      </xdr:txBody>
    </xdr:sp>
    <xdr:clientData/>
  </xdr:twoCellAnchor>
  <xdr:twoCellAnchor>
    <xdr:from>
      <xdr:col>7</xdr:col>
      <xdr:colOff>723900</xdr:colOff>
      <xdr:row>32</xdr:row>
      <xdr:rowOff>19050</xdr:rowOff>
    </xdr:from>
    <xdr:to>
      <xdr:col>7</xdr:col>
      <xdr:colOff>1200151</xdr:colOff>
      <xdr:row>32</xdr:row>
      <xdr:rowOff>276225</xdr:rowOff>
    </xdr:to>
    <xdr:sp macro="" textlink="">
      <xdr:nvSpPr>
        <xdr:cNvPr id="35" name="34 Conector"/>
        <xdr:cNvSpPr/>
      </xdr:nvSpPr>
      <xdr:spPr>
        <a:xfrm>
          <a:off x="8382000" y="10839450"/>
          <a:ext cx="476251" cy="257175"/>
        </a:xfrm>
        <a:prstGeom prst="flowChartConnector">
          <a:avLst/>
        </a:prstGeom>
        <a:noFill/>
        <a:ln w="9525">
          <a:solidFill>
            <a:srgbClr val="66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a:solidFill>
                <a:sysClr val="windowText" lastClr="000000"/>
              </a:solidFill>
            </a:rPr>
            <a:t>17</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838200</xdr:colOff>
      <xdr:row>192</xdr:row>
      <xdr:rowOff>114300</xdr:rowOff>
    </xdr:from>
    <xdr:to>
      <xdr:col>7</xdr:col>
      <xdr:colOff>228600</xdr:colOff>
      <xdr:row>192</xdr:row>
      <xdr:rowOff>114300</xdr:rowOff>
    </xdr:to>
    <xdr:cxnSp macro="">
      <xdr:nvCxnSpPr>
        <xdr:cNvPr id="2" name="1 Conector recto"/>
        <xdr:cNvCxnSpPr/>
      </xdr:nvCxnSpPr>
      <xdr:spPr>
        <a:xfrm>
          <a:off x="4219575" y="7019925"/>
          <a:ext cx="16954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pageSetUpPr fitToPage="1"/>
  </sheetPr>
  <dimension ref="B1:O49"/>
  <sheetViews>
    <sheetView tabSelected="1" zoomScale="80" zoomScaleNormal="80" workbookViewId="0">
      <selection activeCell="I10" sqref="I10"/>
    </sheetView>
  </sheetViews>
  <sheetFormatPr baseColWidth="10" defaultColWidth="11.42578125" defaultRowHeight="13.5" x14ac:dyDescent="0.25"/>
  <cols>
    <col min="1" max="1" width="8.42578125" style="1" customWidth="1"/>
    <col min="2" max="2" width="7.85546875" style="1" customWidth="1"/>
    <col min="3" max="3" width="27" style="1" customWidth="1"/>
    <col min="4" max="4" width="13.5703125" style="1" customWidth="1"/>
    <col min="5" max="5" width="14.7109375" style="1" customWidth="1"/>
    <col min="6" max="6" width="22.85546875" style="1" customWidth="1"/>
    <col min="7" max="7" width="20.42578125" style="1" customWidth="1"/>
    <col min="8" max="11" width="18.7109375" style="1" customWidth="1"/>
    <col min="12" max="12" width="12.7109375" style="1" bestFit="1" customWidth="1"/>
    <col min="13" max="13" width="11.42578125" style="1"/>
    <col min="14" max="15" width="11.7109375" style="1" bestFit="1" customWidth="1"/>
    <col min="16" max="16384" width="11.42578125" style="1"/>
  </cols>
  <sheetData>
    <row r="1" spans="2:13" ht="15.75" x14ac:dyDescent="0.25">
      <c r="B1" s="138" t="s">
        <v>1</v>
      </c>
      <c r="C1" s="138"/>
      <c r="D1" s="138"/>
      <c r="E1" s="138"/>
      <c r="F1" s="138"/>
      <c r="G1" s="138"/>
      <c r="H1" s="138"/>
      <c r="I1" s="138"/>
    </row>
    <row r="2" spans="2:13" ht="27" customHeight="1" x14ac:dyDescent="0.25">
      <c r="B2" s="138" t="s">
        <v>2</v>
      </c>
      <c r="C2" s="138"/>
      <c r="D2" s="138"/>
      <c r="E2" s="138"/>
      <c r="F2" s="138"/>
      <c r="G2" s="138"/>
      <c r="H2" s="138"/>
      <c r="I2" s="138"/>
    </row>
    <row r="3" spans="2:13" ht="27" customHeight="1" x14ac:dyDescent="0.25">
      <c r="B3" s="138" t="s">
        <v>6</v>
      </c>
      <c r="C3" s="138"/>
      <c r="D3" s="138"/>
      <c r="E3" s="138"/>
      <c r="F3" s="138"/>
      <c r="G3" s="138"/>
      <c r="H3" s="138"/>
      <c r="I3" s="138"/>
    </row>
    <row r="4" spans="2:13" ht="27" customHeight="1" x14ac:dyDescent="0.25">
      <c r="B4" s="138" t="s">
        <v>7</v>
      </c>
      <c r="C4" s="138"/>
      <c r="D4" s="138"/>
      <c r="E4" s="138"/>
      <c r="F4" s="138"/>
      <c r="G4" s="138"/>
      <c r="H4" s="138"/>
      <c r="I4" s="138"/>
    </row>
    <row r="5" spans="2:13" ht="15" customHeight="1" x14ac:dyDescent="0.25">
      <c r="B5" s="2"/>
    </row>
    <row r="6" spans="2:13" ht="24" customHeight="1" x14ac:dyDescent="0.25">
      <c r="B6" s="139" t="s">
        <v>12</v>
      </c>
      <c r="C6" s="139"/>
      <c r="D6" s="3"/>
      <c r="E6" s="4"/>
      <c r="F6" s="5"/>
      <c r="H6" s="6"/>
      <c r="I6" s="6"/>
    </row>
    <row r="7" spans="2:13" ht="24" customHeight="1" x14ac:dyDescent="0.25">
      <c r="B7" s="139" t="s">
        <v>13</v>
      </c>
      <c r="C7" s="139"/>
      <c r="D7" s="3"/>
      <c r="E7" s="8"/>
      <c r="F7" s="9"/>
      <c r="G7" s="10"/>
      <c r="H7" s="7"/>
      <c r="I7" s="10"/>
      <c r="J7" s="11"/>
    </row>
    <row r="8" spans="2:13" ht="24" customHeight="1" x14ac:dyDescent="0.25">
      <c r="B8" s="84" t="s">
        <v>14</v>
      </c>
      <c r="C8" s="12"/>
      <c r="D8" s="13"/>
      <c r="E8" s="13"/>
      <c r="F8" s="13"/>
      <c r="G8" s="14"/>
      <c r="H8" s="14"/>
      <c r="I8" s="15"/>
    </row>
    <row r="9" spans="2:13" ht="24" customHeight="1" x14ac:dyDescent="0.25">
      <c r="B9" s="16" t="s">
        <v>15</v>
      </c>
      <c r="C9" s="17"/>
      <c r="D9" s="4"/>
      <c r="E9" s="18"/>
      <c r="F9" s="19"/>
      <c r="G9" s="20"/>
      <c r="H9" s="20"/>
    </row>
    <row r="10" spans="2:13" ht="24" customHeight="1" x14ac:dyDescent="0.25">
      <c r="B10" s="16" t="s">
        <v>16</v>
      </c>
      <c r="C10" s="17"/>
      <c r="D10" s="4"/>
      <c r="E10" s="18"/>
      <c r="F10" s="19"/>
      <c r="G10" s="7"/>
      <c r="H10" s="20"/>
      <c r="J10" s="21"/>
    </row>
    <row r="11" spans="2:13" ht="10.5" customHeight="1" x14ac:dyDescent="0.25">
      <c r="G11" s="22"/>
      <c r="H11" s="23"/>
      <c r="I11" s="23"/>
      <c r="J11" s="24"/>
    </row>
    <row r="12" spans="2:13" ht="54" customHeight="1" x14ac:dyDescent="0.25">
      <c r="B12" s="140" t="s">
        <v>17</v>
      </c>
      <c r="C12" s="140"/>
      <c r="D12" s="141" t="s">
        <v>18</v>
      </c>
      <c r="E12" s="142"/>
      <c r="F12" s="25" t="s">
        <v>19</v>
      </c>
      <c r="G12" s="25" t="s">
        <v>20</v>
      </c>
      <c r="H12" s="25" t="s">
        <v>21</v>
      </c>
      <c r="I12" s="25" t="s">
        <v>22</v>
      </c>
      <c r="J12" s="130"/>
      <c r="K12" s="130"/>
      <c r="L12" s="26"/>
      <c r="M12" s="26"/>
    </row>
    <row r="13" spans="2:13" ht="21" customHeight="1" x14ac:dyDescent="0.25">
      <c r="B13" s="131" t="s">
        <v>23</v>
      </c>
      <c r="C13" s="131"/>
      <c r="D13" s="131"/>
      <c r="E13" s="131"/>
      <c r="F13" s="131"/>
      <c r="G13" s="131"/>
      <c r="H13" s="131"/>
      <c r="I13" s="131"/>
      <c r="J13" s="6"/>
      <c r="K13" s="6"/>
      <c r="L13" s="6"/>
      <c r="M13" s="6"/>
    </row>
    <row r="14" spans="2:13" ht="30" customHeight="1" x14ac:dyDescent="0.25">
      <c r="B14" s="27">
        <v>313</v>
      </c>
      <c r="C14" s="28" t="s">
        <v>24</v>
      </c>
      <c r="D14" s="132">
        <v>100000</v>
      </c>
      <c r="E14" s="133"/>
      <c r="F14" s="88">
        <v>-10000</v>
      </c>
      <c r="G14" s="29">
        <f>D14+F14</f>
        <v>90000</v>
      </c>
      <c r="H14" s="90">
        <v>85000</v>
      </c>
      <c r="I14" s="30">
        <f>+G14-H14</f>
        <v>5000</v>
      </c>
      <c r="J14" s="31"/>
      <c r="K14" s="6"/>
      <c r="L14" s="6"/>
      <c r="M14" s="6"/>
    </row>
    <row r="15" spans="2:13" ht="30" customHeight="1" x14ac:dyDescent="0.25">
      <c r="B15" s="27">
        <v>319</v>
      </c>
      <c r="C15" s="32" t="s">
        <v>25</v>
      </c>
      <c r="D15" s="134">
        <v>50000</v>
      </c>
      <c r="E15" s="135"/>
      <c r="F15" s="62">
        <v>5000</v>
      </c>
      <c r="G15" s="29">
        <f>D15+F15</f>
        <v>55000</v>
      </c>
      <c r="H15" s="89">
        <v>55000</v>
      </c>
      <c r="I15" s="30">
        <f t="shared" ref="I15:I25" si="0">+G15-H15</f>
        <v>0</v>
      </c>
      <c r="J15" s="31"/>
      <c r="K15" s="33"/>
      <c r="L15" s="6"/>
      <c r="M15" s="6"/>
    </row>
    <row r="16" spans="2:13" ht="30" customHeight="1" x14ac:dyDescent="0.25">
      <c r="B16" s="27">
        <v>320</v>
      </c>
      <c r="C16" s="32" t="s">
        <v>26</v>
      </c>
      <c r="D16" s="134"/>
      <c r="E16" s="135"/>
      <c r="F16" s="62"/>
      <c r="G16" s="29">
        <f t="shared" ref="G16:G25" si="1">D16+F16</f>
        <v>0</v>
      </c>
      <c r="H16" s="30"/>
      <c r="I16" s="30">
        <f t="shared" si="0"/>
        <v>0</v>
      </c>
      <c r="J16" s="31"/>
      <c r="K16" s="6"/>
      <c r="L16" s="6"/>
      <c r="M16" s="6"/>
    </row>
    <row r="17" spans="2:15" ht="30" customHeight="1" x14ac:dyDescent="0.25">
      <c r="B17" s="27">
        <v>323</v>
      </c>
      <c r="C17" s="28" t="s">
        <v>27</v>
      </c>
      <c r="D17" s="132"/>
      <c r="E17" s="133"/>
      <c r="F17" s="62"/>
      <c r="G17" s="29">
        <f t="shared" si="1"/>
        <v>0</v>
      </c>
      <c r="H17" s="30"/>
      <c r="I17" s="30">
        <f t="shared" si="0"/>
        <v>0</v>
      </c>
      <c r="J17" s="31"/>
      <c r="K17" s="6"/>
      <c r="L17" s="6"/>
      <c r="M17" s="6"/>
    </row>
    <row r="18" spans="2:15" ht="30" customHeight="1" x14ac:dyDescent="0.25">
      <c r="B18" s="27">
        <v>324</v>
      </c>
      <c r="C18" s="28" t="s">
        <v>28</v>
      </c>
      <c r="D18" s="132"/>
      <c r="E18" s="133"/>
      <c r="F18" s="62"/>
      <c r="G18" s="29">
        <f t="shared" si="1"/>
        <v>0</v>
      </c>
      <c r="H18" s="30"/>
      <c r="I18" s="30">
        <f t="shared" si="0"/>
        <v>0</v>
      </c>
      <c r="J18" s="31"/>
      <c r="K18" s="6"/>
      <c r="L18" s="6"/>
      <c r="M18" s="6"/>
    </row>
    <row r="19" spans="2:15" ht="30" customHeight="1" x14ac:dyDescent="0.25">
      <c r="B19" s="27">
        <v>329</v>
      </c>
      <c r="C19" s="28" t="s">
        <v>29</v>
      </c>
      <c r="D19" s="132"/>
      <c r="E19" s="133"/>
      <c r="F19" s="62"/>
      <c r="G19" s="29">
        <f t="shared" si="1"/>
        <v>0</v>
      </c>
      <c r="H19" s="30"/>
      <c r="I19" s="30">
        <f t="shared" si="0"/>
        <v>0</v>
      </c>
      <c r="J19" s="31"/>
      <c r="K19" s="6"/>
      <c r="L19" s="6"/>
      <c r="M19" s="6"/>
    </row>
    <row r="20" spans="2:15" ht="30" customHeight="1" x14ac:dyDescent="0.25">
      <c r="B20" s="27">
        <v>333</v>
      </c>
      <c r="C20" s="32" t="s">
        <v>30</v>
      </c>
      <c r="D20" s="134">
        <v>850000</v>
      </c>
      <c r="E20" s="135"/>
      <c r="F20" s="62">
        <v>5000</v>
      </c>
      <c r="G20" s="29">
        <f t="shared" si="1"/>
        <v>855000</v>
      </c>
      <c r="H20" s="93">
        <v>836870.02</v>
      </c>
      <c r="I20" s="30">
        <f t="shared" si="0"/>
        <v>18129.979999999981</v>
      </c>
      <c r="J20" s="31"/>
      <c r="K20" s="6"/>
      <c r="L20" s="6"/>
      <c r="M20" s="6"/>
    </row>
    <row r="21" spans="2:15" ht="30" customHeight="1" x14ac:dyDescent="0.25">
      <c r="B21" s="27">
        <v>335</v>
      </c>
      <c r="C21" s="28" t="s">
        <v>31</v>
      </c>
      <c r="D21" s="132"/>
      <c r="E21" s="133"/>
      <c r="F21" s="62"/>
      <c r="G21" s="29">
        <f t="shared" si="1"/>
        <v>0</v>
      </c>
      <c r="H21" s="30"/>
      <c r="I21" s="30">
        <f t="shared" si="0"/>
        <v>0</v>
      </c>
      <c r="J21" s="31"/>
      <c r="K21" s="6"/>
      <c r="L21" s="6"/>
      <c r="M21" s="6"/>
    </row>
    <row r="22" spans="2:15" ht="30" customHeight="1" x14ac:dyDescent="0.25">
      <c r="B22" s="27">
        <v>336</v>
      </c>
      <c r="C22" s="32" t="s">
        <v>32</v>
      </c>
      <c r="D22" s="134"/>
      <c r="E22" s="135"/>
      <c r="F22" s="62"/>
      <c r="G22" s="29">
        <f t="shared" si="1"/>
        <v>0</v>
      </c>
      <c r="H22" s="30"/>
      <c r="I22" s="30">
        <f t="shared" si="0"/>
        <v>0</v>
      </c>
      <c r="J22" s="31"/>
      <c r="K22" s="6"/>
      <c r="L22" s="6"/>
      <c r="M22" s="6"/>
    </row>
    <row r="23" spans="2:15" ht="30" customHeight="1" x14ac:dyDescent="0.25">
      <c r="B23" s="27">
        <v>340</v>
      </c>
      <c r="C23" s="28" t="s">
        <v>33</v>
      </c>
      <c r="D23" s="132"/>
      <c r="E23" s="133"/>
      <c r="F23" s="62"/>
      <c r="G23" s="29">
        <f t="shared" si="1"/>
        <v>0</v>
      </c>
      <c r="H23" s="30"/>
      <c r="I23" s="30">
        <f t="shared" si="0"/>
        <v>0</v>
      </c>
      <c r="J23" s="31"/>
      <c r="K23" s="6"/>
      <c r="L23" s="6"/>
      <c r="M23" s="6"/>
    </row>
    <row r="24" spans="2:15" ht="30" customHeight="1" x14ac:dyDescent="0.25">
      <c r="B24" s="27">
        <v>344</v>
      </c>
      <c r="C24" s="28" t="s">
        <v>34</v>
      </c>
      <c r="D24" s="132"/>
      <c r="E24" s="133"/>
      <c r="F24" s="62"/>
      <c r="G24" s="29">
        <f t="shared" si="1"/>
        <v>0</v>
      </c>
      <c r="H24" s="30"/>
      <c r="I24" s="30">
        <f t="shared" si="0"/>
        <v>0</v>
      </c>
      <c r="J24" s="31"/>
      <c r="K24" s="6"/>
      <c r="L24" s="6"/>
      <c r="M24" s="6"/>
    </row>
    <row r="25" spans="2:15" ht="30" customHeight="1" x14ac:dyDescent="0.25">
      <c r="B25" s="27">
        <v>345</v>
      </c>
      <c r="C25" s="28" t="s">
        <v>35</v>
      </c>
      <c r="D25" s="132"/>
      <c r="E25" s="133"/>
      <c r="F25" s="62"/>
      <c r="G25" s="29">
        <f t="shared" si="1"/>
        <v>0</v>
      </c>
      <c r="H25" s="30"/>
      <c r="I25" s="30">
        <f t="shared" si="0"/>
        <v>0</v>
      </c>
      <c r="J25" s="31"/>
      <c r="K25" s="6"/>
      <c r="L25" s="6"/>
      <c r="M25" s="6"/>
    </row>
    <row r="26" spans="2:15" ht="24" customHeight="1" x14ac:dyDescent="0.25">
      <c r="C26" s="34" t="s">
        <v>36</v>
      </c>
      <c r="D26" s="136">
        <f>SUM(D14:E25)</f>
        <v>1000000</v>
      </c>
      <c r="E26" s="137"/>
      <c r="F26" s="35">
        <f>SUM(F14:F25)</f>
        <v>0</v>
      </c>
      <c r="G26" s="35">
        <f>SUM(G14:G25)</f>
        <v>1000000</v>
      </c>
      <c r="H26" s="35">
        <f>SUM(H14:H25)</f>
        <v>976870.02</v>
      </c>
      <c r="I26" s="35">
        <f>SUM(I14:I25)</f>
        <v>23129.979999999981</v>
      </c>
      <c r="J26" s="31"/>
      <c r="K26" s="6"/>
    </row>
    <row r="27" spans="2:15" ht="23.25" customHeight="1" x14ac:dyDescent="0.25">
      <c r="G27" s="36" t="s">
        <v>3</v>
      </c>
      <c r="I27" s="1">
        <f>+I26/D26</f>
        <v>2.3129979999999981E-2</v>
      </c>
      <c r="J27" s="6"/>
      <c r="K27" s="6"/>
    </row>
    <row r="28" spans="2:15" ht="20.25" customHeight="1" x14ac:dyDescent="0.25">
      <c r="B28" s="131" t="s">
        <v>37</v>
      </c>
      <c r="C28" s="131"/>
      <c r="D28" s="131"/>
      <c r="E28" s="131"/>
      <c r="F28" s="131"/>
      <c r="G28" s="131"/>
      <c r="H28" s="131"/>
      <c r="I28" s="131"/>
      <c r="J28" s="6"/>
      <c r="K28" s="6"/>
      <c r="L28" s="6"/>
      <c r="M28" s="6"/>
    </row>
    <row r="29" spans="2:15" ht="28.15" customHeight="1" x14ac:dyDescent="0.25">
      <c r="B29" s="27">
        <v>401</v>
      </c>
      <c r="C29" s="28" t="s">
        <v>38</v>
      </c>
      <c r="D29" s="124"/>
      <c r="E29" s="125"/>
      <c r="F29" s="37"/>
      <c r="G29" s="29">
        <f>E29+F29</f>
        <v>0</v>
      </c>
      <c r="H29" s="30"/>
      <c r="I29" s="30">
        <f>+G29-H29</f>
        <v>0</v>
      </c>
      <c r="J29" s="38"/>
      <c r="K29" s="39"/>
      <c r="L29" s="40"/>
      <c r="M29" s="41"/>
      <c r="N29" s="42"/>
      <c r="O29" s="42"/>
    </row>
    <row r="30" spans="2:15" ht="28.15" customHeight="1" x14ac:dyDescent="0.25">
      <c r="B30" s="27">
        <v>404</v>
      </c>
      <c r="C30" s="28" t="s">
        <v>39</v>
      </c>
      <c r="D30" s="124"/>
      <c r="E30" s="125"/>
      <c r="F30" s="37"/>
      <c r="G30" s="29">
        <f t="shared" ref="G30:G31" si="2">E30+F30</f>
        <v>0</v>
      </c>
      <c r="H30" s="30"/>
      <c r="I30" s="30">
        <f>+G30-H30</f>
        <v>0</v>
      </c>
      <c r="J30" s="38"/>
      <c r="K30" s="39"/>
      <c r="L30" s="40"/>
      <c r="M30" s="41"/>
      <c r="N30" s="42"/>
      <c r="O30" s="42"/>
    </row>
    <row r="31" spans="2:15" ht="28.15" customHeight="1" x14ac:dyDescent="0.25">
      <c r="B31" s="27">
        <v>405</v>
      </c>
      <c r="C31" s="28" t="s">
        <v>40</v>
      </c>
      <c r="D31" s="124"/>
      <c r="E31" s="125"/>
      <c r="F31" s="43"/>
      <c r="G31" s="29">
        <f t="shared" si="2"/>
        <v>0</v>
      </c>
      <c r="H31" s="30"/>
      <c r="I31" s="30">
        <f>+G31-H31</f>
        <v>0</v>
      </c>
      <c r="J31" s="38"/>
      <c r="K31" s="39"/>
      <c r="L31" s="40"/>
      <c r="M31" s="41"/>
      <c r="N31" s="42"/>
      <c r="O31" s="42"/>
    </row>
    <row r="32" spans="2:15" ht="24" customHeight="1" x14ac:dyDescent="0.25">
      <c r="C32" s="34" t="s">
        <v>36</v>
      </c>
      <c r="D32" s="126">
        <f>SUM(D29:E31)</f>
        <v>0</v>
      </c>
      <c r="E32" s="127"/>
      <c r="F32" s="44">
        <f t="shared" ref="F32" si="3">SUM(F29:F31)</f>
        <v>0</v>
      </c>
      <c r="G32" s="45">
        <f>D32+F32</f>
        <v>0</v>
      </c>
      <c r="H32" s="44">
        <f t="shared" ref="H32:I32" si="4">SUM(H29:H31)</f>
        <v>0</v>
      </c>
      <c r="I32" s="44">
        <f t="shared" si="4"/>
        <v>0</v>
      </c>
      <c r="J32" s="6"/>
      <c r="K32" s="6"/>
    </row>
    <row r="33" spans="2:11" ht="24" customHeight="1" x14ac:dyDescent="0.25">
      <c r="D33" s="20"/>
      <c r="E33" s="20"/>
      <c r="F33" s="46"/>
      <c r="G33" s="36" t="s">
        <v>3</v>
      </c>
      <c r="I33" s="1" t="e">
        <f>+I32/D32</f>
        <v>#DIV/0!</v>
      </c>
      <c r="J33" s="6"/>
      <c r="K33" s="6"/>
    </row>
    <row r="34" spans="2:11" ht="24" customHeight="1" x14ac:dyDescent="0.25">
      <c r="C34" s="47" t="s">
        <v>41</v>
      </c>
      <c r="D34" s="128">
        <f>D32+D26</f>
        <v>1000000</v>
      </c>
      <c r="E34" s="129"/>
      <c r="F34" s="48">
        <f t="shared" ref="F34:I34" si="5">F32+F26</f>
        <v>0</v>
      </c>
      <c r="G34" s="48">
        <f t="shared" si="5"/>
        <v>1000000</v>
      </c>
      <c r="H34" s="48">
        <f t="shared" si="5"/>
        <v>976870.02</v>
      </c>
      <c r="I34" s="48">
        <f t="shared" si="5"/>
        <v>23129.979999999981</v>
      </c>
      <c r="J34" s="31"/>
      <c r="K34" s="31"/>
    </row>
    <row r="35" spans="2:11" ht="20.25" customHeight="1" x14ac:dyDescent="0.25">
      <c r="G35" s="36" t="s">
        <v>42</v>
      </c>
      <c r="I35" s="49">
        <f>I34/D34</f>
        <v>2.3129979999999981E-2</v>
      </c>
      <c r="K35" s="42"/>
    </row>
    <row r="36" spans="2:11" ht="19.5" customHeight="1" x14ac:dyDescent="0.25">
      <c r="G36" s="36" t="s">
        <v>3</v>
      </c>
      <c r="H36" s="50"/>
      <c r="I36" s="49">
        <f>H34/D34</f>
        <v>0.97687002000000001</v>
      </c>
    </row>
    <row r="37" spans="2:11" x14ac:dyDescent="0.25">
      <c r="B37" s="1" t="s">
        <v>43</v>
      </c>
      <c r="C37" s="51"/>
      <c r="D37" s="52">
        <v>0</v>
      </c>
      <c r="E37" s="53"/>
      <c r="F37" s="54"/>
    </row>
    <row r="38" spans="2:11" x14ac:dyDescent="0.25">
      <c r="B38" s="1" t="s">
        <v>115</v>
      </c>
      <c r="C38" s="51"/>
      <c r="D38" s="83">
        <v>41255</v>
      </c>
      <c r="E38" s="53"/>
      <c r="J38" s="42"/>
    </row>
    <row r="39" spans="2:11" ht="14.25" customHeight="1" x14ac:dyDescent="0.25">
      <c r="C39" s="55"/>
      <c r="D39" s="55"/>
      <c r="E39" s="55"/>
    </row>
    <row r="40" spans="2:11" ht="14.25" customHeight="1" x14ac:dyDescent="0.25">
      <c r="B40" s="56"/>
      <c r="C40" s="55"/>
      <c r="D40" s="55"/>
      <c r="E40" s="55"/>
    </row>
    <row r="41" spans="2:11" x14ac:dyDescent="0.25">
      <c r="B41" s="57"/>
      <c r="C41" s="58"/>
      <c r="D41" s="58"/>
      <c r="E41" s="58"/>
      <c r="G41" s="58"/>
      <c r="H41" s="58"/>
      <c r="I41" s="58"/>
    </row>
    <row r="42" spans="2:11" ht="13.5" customHeight="1" x14ac:dyDescent="0.25">
      <c r="B42" s="122" t="s">
        <v>44</v>
      </c>
      <c r="C42" s="122"/>
      <c r="D42" s="122"/>
      <c r="E42" s="122"/>
      <c r="F42" s="57"/>
      <c r="G42" s="122" t="s">
        <v>45</v>
      </c>
      <c r="H42" s="122"/>
      <c r="I42" s="122"/>
    </row>
    <row r="43" spans="2:11" x14ac:dyDescent="0.25">
      <c r="F43" s="59"/>
    </row>
    <row r="44" spans="2:11" x14ac:dyDescent="0.25">
      <c r="F44" s="60"/>
    </row>
    <row r="45" spans="2:11" x14ac:dyDescent="0.25">
      <c r="E45" s="61" t="s">
        <v>46</v>
      </c>
    </row>
    <row r="48" spans="2:11" x14ac:dyDescent="0.25">
      <c r="F48" s="123"/>
      <c r="G48" s="123"/>
      <c r="H48" s="123"/>
      <c r="I48" s="123"/>
    </row>
    <row r="49" spans="6:9" x14ac:dyDescent="0.25">
      <c r="F49" s="122"/>
      <c r="G49" s="122"/>
      <c r="H49" s="122"/>
      <c r="I49" s="122"/>
    </row>
  </sheetData>
  <mergeCells count="33">
    <mergeCell ref="B7:C7"/>
    <mergeCell ref="B12:C12"/>
    <mergeCell ref="D12:E12"/>
    <mergeCell ref="B1:I1"/>
    <mergeCell ref="B2:I2"/>
    <mergeCell ref="B3:I3"/>
    <mergeCell ref="B4:I4"/>
    <mergeCell ref="B6:C6"/>
    <mergeCell ref="J12:K12"/>
    <mergeCell ref="B13:I13"/>
    <mergeCell ref="D14:E14"/>
    <mergeCell ref="B28:I28"/>
    <mergeCell ref="D16:E16"/>
    <mergeCell ref="D17:E17"/>
    <mergeCell ref="D18:E18"/>
    <mergeCell ref="D19:E19"/>
    <mergeCell ref="D20:E20"/>
    <mergeCell ref="D21:E21"/>
    <mergeCell ref="D22:E22"/>
    <mergeCell ref="D23:E23"/>
    <mergeCell ref="D24:E24"/>
    <mergeCell ref="D25:E25"/>
    <mergeCell ref="D26:E26"/>
    <mergeCell ref="D15:E15"/>
    <mergeCell ref="G42:I42"/>
    <mergeCell ref="F48:I48"/>
    <mergeCell ref="F49:I49"/>
    <mergeCell ref="D29:E29"/>
    <mergeCell ref="D30:E30"/>
    <mergeCell ref="D31:E31"/>
    <mergeCell ref="D32:E32"/>
    <mergeCell ref="D34:E34"/>
    <mergeCell ref="B42:E42"/>
  </mergeCells>
  <hyperlinks>
    <hyperlink ref="H15" location="'Informe 1-C'!K21" display="'Informe 1-C'!K21"/>
    <hyperlink ref="H14" location="'Informe 1-C'!K13" display="'Informe 1-C'!K13"/>
    <hyperlink ref="H20" location="'Informe 1-C'!K30" display="'Informe 1-C'!K30"/>
  </hyperlinks>
  <pageMargins left="0.39370078740157483" right="0.39370078740157483" top="0.55118110236220474" bottom="0.55118110236220474" header="0.31496062992125984" footer="0.31496062992125984"/>
  <pageSetup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0066"/>
    <pageSetUpPr fitToPage="1"/>
  </sheetPr>
  <dimension ref="A1:AJ260"/>
  <sheetViews>
    <sheetView topLeftCell="A4" zoomScale="78" zoomScaleNormal="78" workbookViewId="0">
      <selection activeCell="K13" sqref="K13"/>
    </sheetView>
  </sheetViews>
  <sheetFormatPr baseColWidth="10" defaultRowHeight="13.5" x14ac:dyDescent="0.25"/>
  <cols>
    <col min="1" max="1" width="1.85546875" style="63" customWidth="1"/>
    <col min="2" max="3" width="11.42578125" style="15"/>
    <col min="4" max="4" width="28.85546875" style="15" customWidth="1"/>
    <col min="5" max="5" width="12.7109375" style="15" bestFit="1" customWidth="1"/>
    <col min="6" max="6" width="41.140625" style="15" customWidth="1"/>
    <col min="7" max="7" width="11.42578125" style="15"/>
    <col min="8" max="8" width="19.5703125" style="15" customWidth="1"/>
    <col min="9" max="10" width="11.42578125" style="15"/>
    <col min="11" max="11" width="12.7109375" style="15" bestFit="1" customWidth="1"/>
    <col min="12" max="12" width="11.42578125" style="15"/>
    <col min="13" max="36" width="11.42578125" style="63"/>
    <col min="37" max="16384" width="11.42578125" style="15"/>
  </cols>
  <sheetData>
    <row r="1" spans="1:36" s="63" customFormat="1" ht="15.75" x14ac:dyDescent="0.25">
      <c r="B1" s="147" t="s">
        <v>54</v>
      </c>
      <c r="C1" s="147"/>
      <c r="D1" s="147"/>
      <c r="E1" s="147"/>
      <c r="F1" s="147"/>
      <c r="G1" s="147"/>
      <c r="H1" s="147"/>
      <c r="I1" s="147"/>
      <c r="J1" s="147"/>
      <c r="K1" s="147"/>
      <c r="L1" s="147"/>
    </row>
    <row r="2" spans="1:36" s="63" customFormat="1" ht="19.5" customHeight="1" x14ac:dyDescent="0.25">
      <c r="B2" s="147" t="s">
        <v>2</v>
      </c>
      <c r="C2" s="147"/>
      <c r="D2" s="147"/>
      <c r="E2" s="147"/>
      <c r="F2" s="147"/>
      <c r="G2" s="147"/>
      <c r="H2" s="147"/>
      <c r="I2" s="147"/>
      <c r="J2" s="147"/>
      <c r="K2" s="147"/>
      <c r="L2" s="147"/>
    </row>
    <row r="3" spans="1:36" s="63" customFormat="1" ht="23.25" customHeight="1" x14ac:dyDescent="0.25">
      <c r="B3" s="147" t="s">
        <v>55</v>
      </c>
      <c r="C3" s="147"/>
      <c r="D3" s="147"/>
      <c r="E3" s="147"/>
      <c r="F3" s="147"/>
      <c r="G3" s="147"/>
      <c r="H3" s="147"/>
      <c r="I3" s="147"/>
      <c r="J3" s="147"/>
      <c r="K3" s="147"/>
      <c r="L3" s="64"/>
    </row>
    <row r="4" spans="1:36" s="63" customFormat="1" ht="23.25" customHeight="1" x14ac:dyDescent="0.25">
      <c r="B4" s="147" t="s">
        <v>7</v>
      </c>
      <c r="C4" s="147"/>
      <c r="D4" s="147"/>
      <c r="E4" s="147"/>
      <c r="F4" s="147"/>
      <c r="G4" s="147"/>
      <c r="H4" s="147"/>
      <c r="I4" s="147"/>
      <c r="J4" s="147"/>
      <c r="K4" s="147"/>
      <c r="L4" s="147"/>
    </row>
    <row r="5" spans="1:36" s="63" customFormat="1" ht="24" customHeight="1" x14ac:dyDescent="0.25">
      <c r="B5" s="63" t="s">
        <v>56</v>
      </c>
      <c r="D5" s="85"/>
      <c r="F5" s="63" t="s">
        <v>57</v>
      </c>
      <c r="G5" s="85"/>
      <c r="H5" s="85"/>
      <c r="I5" s="85"/>
      <c r="J5" s="85"/>
      <c r="K5" s="85"/>
    </row>
    <row r="6" spans="1:36" s="63" customFormat="1" ht="9.75" customHeight="1" x14ac:dyDescent="0.25">
      <c r="B6" s="65"/>
      <c r="C6" s="65"/>
      <c r="D6" s="65"/>
      <c r="E6" s="65"/>
      <c r="F6" s="65"/>
      <c r="G6" s="65"/>
      <c r="H6" s="65"/>
      <c r="I6" s="65"/>
      <c r="J6" s="65"/>
      <c r="K6" s="65"/>
      <c r="L6" s="65"/>
    </row>
    <row r="7" spans="1:36" s="63" customFormat="1" x14ac:dyDescent="0.25">
      <c r="B7" s="63" t="s">
        <v>58</v>
      </c>
    </row>
    <row r="8" spans="1:36" x14ac:dyDescent="0.25">
      <c r="B8" s="145" t="s">
        <v>59</v>
      </c>
      <c r="C8" s="146" t="s">
        <v>60</v>
      </c>
      <c r="D8" s="146"/>
      <c r="E8" s="146"/>
      <c r="F8" s="145" t="s">
        <v>61</v>
      </c>
      <c r="G8" s="146" t="s">
        <v>62</v>
      </c>
      <c r="H8" s="146"/>
      <c r="I8" s="146"/>
      <c r="J8" s="146"/>
      <c r="K8" s="146"/>
      <c r="L8" s="66"/>
    </row>
    <row r="9" spans="1:36" s="67" customFormat="1" x14ac:dyDescent="0.25">
      <c r="A9" s="65"/>
      <c r="B9" s="145"/>
      <c r="C9" s="66" t="s">
        <v>63</v>
      </c>
      <c r="D9" s="66" t="s">
        <v>64</v>
      </c>
      <c r="E9" s="66" t="s">
        <v>65</v>
      </c>
      <c r="F9" s="145"/>
      <c r="G9" s="66" t="s">
        <v>63</v>
      </c>
      <c r="H9" s="66" t="s">
        <v>66</v>
      </c>
      <c r="I9" s="66" t="s">
        <v>67</v>
      </c>
      <c r="J9" s="66" t="s">
        <v>0</v>
      </c>
      <c r="K9" s="66" t="s">
        <v>65</v>
      </c>
      <c r="L9" s="66" t="s">
        <v>68</v>
      </c>
      <c r="M9" s="65"/>
      <c r="N9" s="65"/>
      <c r="O9" s="65"/>
      <c r="P9" s="65"/>
      <c r="Q9" s="65"/>
      <c r="R9" s="65"/>
      <c r="S9" s="65"/>
      <c r="T9" s="65"/>
      <c r="U9" s="65"/>
      <c r="V9" s="65"/>
      <c r="W9" s="65"/>
      <c r="X9" s="65"/>
      <c r="Y9" s="65"/>
      <c r="Z9" s="65"/>
      <c r="AA9" s="65"/>
      <c r="AB9" s="65"/>
      <c r="AC9" s="65"/>
      <c r="AD9" s="65"/>
      <c r="AE9" s="65"/>
      <c r="AF9" s="65"/>
      <c r="AG9" s="65"/>
      <c r="AH9" s="65"/>
      <c r="AI9" s="65"/>
      <c r="AJ9" s="65"/>
    </row>
    <row r="10" spans="1:36" s="110" customFormat="1" ht="40.5" x14ac:dyDescent="0.25">
      <c r="A10" s="105"/>
      <c r="B10" s="106">
        <v>42880</v>
      </c>
      <c r="C10" s="109">
        <v>138</v>
      </c>
      <c r="D10" s="107" t="s">
        <v>81</v>
      </c>
      <c r="E10" s="77">
        <v>25000</v>
      </c>
      <c r="F10" s="119" t="s">
        <v>82</v>
      </c>
      <c r="G10" s="109">
        <v>1609</v>
      </c>
      <c r="H10" s="107" t="s">
        <v>81</v>
      </c>
      <c r="I10" s="107" t="s">
        <v>83</v>
      </c>
      <c r="J10" s="117">
        <v>42877</v>
      </c>
      <c r="K10" s="108">
        <v>25000</v>
      </c>
      <c r="L10" s="109" t="s">
        <v>84</v>
      </c>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row>
    <row r="11" spans="1:36" s="110" customFormat="1" ht="27" x14ac:dyDescent="0.25">
      <c r="A11" s="105"/>
      <c r="B11" s="106">
        <v>42521</v>
      </c>
      <c r="C11" s="109">
        <v>140</v>
      </c>
      <c r="D11" s="107" t="s">
        <v>85</v>
      </c>
      <c r="E11" s="77">
        <v>20000</v>
      </c>
      <c r="F11" s="119" t="s">
        <v>86</v>
      </c>
      <c r="G11" s="109">
        <v>260</v>
      </c>
      <c r="H11" s="107" t="s">
        <v>87</v>
      </c>
      <c r="I11" s="107" t="s">
        <v>88</v>
      </c>
      <c r="J11" s="117">
        <v>42518</v>
      </c>
      <c r="K11" s="108">
        <v>20000</v>
      </c>
      <c r="L11" s="109" t="s">
        <v>89</v>
      </c>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row>
    <row r="12" spans="1:36" s="110" customFormat="1" ht="27" x14ac:dyDescent="0.25">
      <c r="A12" s="105"/>
      <c r="B12" s="106">
        <v>42573</v>
      </c>
      <c r="C12" s="109">
        <v>5545</v>
      </c>
      <c r="D12" s="107" t="s">
        <v>90</v>
      </c>
      <c r="E12" s="77">
        <f>4879.03+35120.97</f>
        <v>40000</v>
      </c>
      <c r="F12" s="118" t="s">
        <v>91</v>
      </c>
      <c r="G12" s="109">
        <v>2898</v>
      </c>
      <c r="H12" s="107" t="s">
        <v>90</v>
      </c>
      <c r="I12" s="111"/>
      <c r="J12" s="117">
        <v>42573</v>
      </c>
      <c r="K12" s="108">
        <v>40000</v>
      </c>
      <c r="L12" s="109" t="s">
        <v>92</v>
      </c>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row>
    <row r="13" spans="1:36" s="110" customFormat="1" x14ac:dyDescent="0.25">
      <c r="A13" s="105"/>
      <c r="B13" s="105"/>
      <c r="C13" s="105"/>
      <c r="D13" s="110" t="s">
        <v>69</v>
      </c>
      <c r="E13" s="112">
        <f>SUM(E10:E12)</f>
        <v>85000</v>
      </c>
      <c r="F13" s="105"/>
      <c r="G13" s="105"/>
      <c r="H13" s="105"/>
      <c r="I13" s="105"/>
      <c r="J13" s="110" t="s">
        <v>69</v>
      </c>
      <c r="K13" s="113">
        <f>SUM(K10:K12)</f>
        <v>85000</v>
      </c>
      <c r="L13" s="114"/>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row>
    <row r="14" spans="1:36" s="63" customFormat="1" ht="21" customHeight="1" x14ac:dyDescent="0.25"/>
    <row r="15" spans="1:36" x14ac:dyDescent="0.25">
      <c r="B15" s="15" t="s">
        <v>70</v>
      </c>
      <c r="D15" s="63"/>
      <c r="E15" s="63"/>
      <c r="F15" s="63"/>
      <c r="G15" s="63"/>
      <c r="H15" s="63"/>
      <c r="I15" s="63"/>
      <c r="J15" s="63"/>
      <c r="K15" s="63"/>
      <c r="L15" s="63"/>
    </row>
    <row r="16" spans="1:36" ht="15.75" customHeight="1" x14ac:dyDescent="0.25">
      <c r="B16" s="145" t="s">
        <v>59</v>
      </c>
      <c r="C16" s="146" t="s">
        <v>60</v>
      </c>
      <c r="D16" s="146"/>
      <c r="E16" s="146"/>
      <c r="F16" s="145" t="s">
        <v>61</v>
      </c>
      <c r="G16" s="146" t="s">
        <v>62</v>
      </c>
      <c r="H16" s="146"/>
      <c r="I16" s="146"/>
      <c r="J16" s="146"/>
      <c r="K16" s="146"/>
      <c r="L16" s="66"/>
    </row>
    <row r="17" spans="2:12" x14ac:dyDescent="0.25">
      <c r="B17" s="145"/>
      <c r="C17" s="66" t="s">
        <v>63</v>
      </c>
      <c r="D17" s="66" t="s">
        <v>64</v>
      </c>
      <c r="E17" s="66" t="s">
        <v>65</v>
      </c>
      <c r="F17" s="145"/>
      <c r="G17" s="66" t="s">
        <v>63</v>
      </c>
      <c r="H17" s="66" t="s">
        <v>66</v>
      </c>
      <c r="I17" s="66" t="s">
        <v>67</v>
      </c>
      <c r="J17" s="66" t="s">
        <v>0</v>
      </c>
      <c r="K17" s="66" t="s">
        <v>65</v>
      </c>
      <c r="L17" s="66" t="s">
        <v>68</v>
      </c>
    </row>
    <row r="18" spans="2:12" ht="40.5" x14ac:dyDescent="0.25">
      <c r="B18" s="75">
        <v>41419</v>
      </c>
      <c r="C18" s="115">
        <v>132</v>
      </c>
      <c r="D18" s="76" t="s">
        <v>93</v>
      </c>
      <c r="E18" s="77">
        <v>30000</v>
      </c>
      <c r="F18" s="78" t="s">
        <v>122</v>
      </c>
      <c r="G18" s="115">
        <v>96</v>
      </c>
      <c r="H18" s="76" t="str">
        <f>D18</f>
        <v>EL MAGNATE S.A.</v>
      </c>
      <c r="I18" s="76" t="s">
        <v>94</v>
      </c>
      <c r="J18" s="116">
        <v>41416</v>
      </c>
      <c r="K18" s="77">
        <v>30000</v>
      </c>
      <c r="L18" s="115" t="s">
        <v>95</v>
      </c>
    </row>
    <row r="19" spans="2:12" ht="40.5" x14ac:dyDescent="0.25">
      <c r="B19" s="75">
        <v>41425</v>
      </c>
      <c r="C19" s="115">
        <v>140</v>
      </c>
      <c r="D19" s="76" t="s">
        <v>96</v>
      </c>
      <c r="E19" s="77">
        <v>25000</v>
      </c>
      <c r="F19" s="78" t="s">
        <v>97</v>
      </c>
      <c r="G19" s="115">
        <v>260</v>
      </c>
      <c r="H19" s="76" t="str">
        <f>D19</f>
        <v>INSTRUCTORES ASOCIADOS A.C.</v>
      </c>
      <c r="I19" s="76" t="s">
        <v>88</v>
      </c>
      <c r="J19" s="116">
        <v>41422</v>
      </c>
      <c r="K19" s="77">
        <v>25000</v>
      </c>
      <c r="L19" s="115" t="s">
        <v>89</v>
      </c>
    </row>
    <row r="20" spans="2:12" x14ac:dyDescent="0.25">
      <c r="B20" s="68"/>
      <c r="C20" s="68"/>
      <c r="D20" s="68"/>
      <c r="E20" s="68"/>
      <c r="F20" s="68"/>
      <c r="G20" s="68"/>
      <c r="H20" s="68"/>
      <c r="I20" s="68"/>
      <c r="J20" s="68"/>
      <c r="K20" s="68"/>
      <c r="L20" s="68"/>
    </row>
    <row r="21" spans="2:12" ht="15" x14ac:dyDescent="0.25">
      <c r="B21" s="63"/>
      <c r="C21" s="63"/>
      <c r="D21" s="15" t="s">
        <v>69</v>
      </c>
      <c r="E21" s="79">
        <f>SUM(E18:E20)</f>
        <v>55000</v>
      </c>
      <c r="F21" s="63"/>
      <c r="G21" s="63"/>
      <c r="H21" s="63"/>
      <c r="I21" s="63"/>
      <c r="J21" s="15" t="s">
        <v>69</v>
      </c>
      <c r="K21" s="91">
        <f>SUM(K18:K20)</f>
        <v>55000</v>
      </c>
      <c r="L21" s="68"/>
    </row>
    <row r="22" spans="2:12" s="63" customFormat="1" ht="21" customHeight="1" x14ac:dyDescent="0.25"/>
    <row r="23" spans="2:12" s="63" customFormat="1" x14ac:dyDescent="0.25">
      <c r="B23" s="15" t="s">
        <v>74</v>
      </c>
      <c r="C23" s="15"/>
    </row>
    <row r="24" spans="2:12" s="63" customFormat="1" x14ac:dyDescent="0.25">
      <c r="B24" s="145" t="s">
        <v>59</v>
      </c>
      <c r="C24" s="146" t="s">
        <v>60</v>
      </c>
      <c r="D24" s="146"/>
      <c r="E24" s="146"/>
      <c r="F24" s="145" t="s">
        <v>61</v>
      </c>
      <c r="G24" s="146" t="s">
        <v>62</v>
      </c>
      <c r="H24" s="146"/>
      <c r="I24" s="146"/>
      <c r="J24" s="146"/>
      <c r="K24" s="146"/>
      <c r="L24" s="66"/>
    </row>
    <row r="25" spans="2:12" s="63" customFormat="1" x14ac:dyDescent="0.25">
      <c r="B25" s="145"/>
      <c r="C25" s="66" t="s">
        <v>63</v>
      </c>
      <c r="D25" s="66" t="s">
        <v>64</v>
      </c>
      <c r="E25" s="66" t="s">
        <v>65</v>
      </c>
      <c r="F25" s="145"/>
      <c r="G25" s="66" t="s">
        <v>63</v>
      </c>
      <c r="H25" s="66" t="s">
        <v>66</v>
      </c>
      <c r="I25" s="66" t="s">
        <v>67</v>
      </c>
      <c r="J25" s="66" t="s">
        <v>0</v>
      </c>
      <c r="K25" s="66" t="s">
        <v>65</v>
      </c>
      <c r="L25" s="66" t="s">
        <v>68</v>
      </c>
    </row>
    <row r="26" spans="2:12" s="63" customFormat="1" ht="54" x14ac:dyDescent="0.25">
      <c r="B26" s="75">
        <v>41414</v>
      </c>
      <c r="C26" s="115">
        <v>126</v>
      </c>
      <c r="D26" s="76" t="s">
        <v>106</v>
      </c>
      <c r="E26" s="77">
        <v>200000</v>
      </c>
      <c r="F26" s="78" t="s">
        <v>107</v>
      </c>
      <c r="G26" s="115">
        <v>2553</v>
      </c>
      <c r="H26" s="76" t="str">
        <f>D26</f>
        <v>Consultores en Ingeniería S.A.</v>
      </c>
      <c r="I26" s="76" t="s">
        <v>98</v>
      </c>
      <c r="J26" s="116">
        <v>41409</v>
      </c>
      <c r="K26" s="77">
        <v>200000</v>
      </c>
      <c r="L26" s="115" t="s">
        <v>99</v>
      </c>
    </row>
    <row r="27" spans="2:12" s="63" customFormat="1" ht="48" customHeight="1" x14ac:dyDescent="0.25">
      <c r="B27" s="75">
        <v>41480</v>
      </c>
      <c r="C27" s="115">
        <v>168</v>
      </c>
      <c r="D27" s="76" t="s">
        <v>100</v>
      </c>
      <c r="E27" s="77">
        <v>625270.02</v>
      </c>
      <c r="F27" s="78" t="s">
        <v>101</v>
      </c>
      <c r="G27" s="115">
        <v>262</v>
      </c>
      <c r="H27" s="76" t="s">
        <v>100</v>
      </c>
      <c r="I27" s="76" t="s">
        <v>102</v>
      </c>
      <c r="J27" s="116">
        <v>41478</v>
      </c>
      <c r="K27" s="77">
        <v>625270.02</v>
      </c>
      <c r="L27" s="115" t="s">
        <v>103</v>
      </c>
    </row>
    <row r="28" spans="2:12" s="63" customFormat="1" ht="55.5" customHeight="1" x14ac:dyDescent="0.25">
      <c r="B28" s="75">
        <v>41289</v>
      </c>
      <c r="C28" s="115">
        <v>239</v>
      </c>
      <c r="D28" s="76" t="s">
        <v>104</v>
      </c>
      <c r="E28" s="77">
        <v>11600</v>
      </c>
      <c r="F28" s="78" t="s">
        <v>121</v>
      </c>
      <c r="G28" s="76">
        <v>1506</v>
      </c>
      <c r="H28" s="76" t="s">
        <v>104</v>
      </c>
      <c r="I28" s="76" t="s">
        <v>105</v>
      </c>
      <c r="J28" s="116">
        <v>41652</v>
      </c>
      <c r="K28" s="77">
        <v>11600</v>
      </c>
      <c r="L28" s="115" t="s">
        <v>103</v>
      </c>
    </row>
    <row r="29" spans="2:12" s="63" customFormat="1" x14ac:dyDescent="0.25">
      <c r="B29" s="68"/>
      <c r="C29" s="68"/>
      <c r="D29" s="68"/>
      <c r="E29" s="68"/>
      <c r="F29" s="68"/>
      <c r="G29" s="68"/>
      <c r="H29" s="68"/>
      <c r="I29" s="68"/>
      <c r="J29" s="68"/>
      <c r="K29" s="68"/>
      <c r="L29" s="68"/>
    </row>
    <row r="30" spans="2:12" s="63" customFormat="1" ht="15" x14ac:dyDescent="0.25">
      <c r="D30" s="15" t="s">
        <v>69</v>
      </c>
      <c r="E30" s="79">
        <f>SUM(E26:E29)</f>
        <v>836870.02</v>
      </c>
      <c r="J30" s="15" t="s">
        <v>69</v>
      </c>
      <c r="K30" s="92">
        <f>SUM(K26:K29)</f>
        <v>836870.02</v>
      </c>
      <c r="L30" s="68"/>
    </row>
    <row r="31" spans="2:12" s="63" customFormat="1" ht="21" customHeight="1" x14ac:dyDescent="0.25"/>
    <row r="32" spans="2:12" s="63" customFormat="1" x14ac:dyDescent="0.25">
      <c r="B32" s="15" t="s">
        <v>71</v>
      </c>
      <c r="C32" s="15"/>
    </row>
    <row r="33" spans="2:12" s="63" customFormat="1" x14ac:dyDescent="0.25">
      <c r="B33" s="145" t="s">
        <v>59</v>
      </c>
      <c r="C33" s="146" t="s">
        <v>60</v>
      </c>
      <c r="D33" s="146"/>
      <c r="E33" s="146"/>
      <c r="F33" s="145" t="s">
        <v>61</v>
      </c>
      <c r="G33" s="146" t="s">
        <v>62</v>
      </c>
      <c r="H33" s="146"/>
      <c r="I33" s="146"/>
      <c r="J33" s="146"/>
      <c r="K33" s="146"/>
      <c r="L33" s="66"/>
    </row>
    <row r="34" spans="2:12" s="63" customFormat="1" x14ac:dyDescent="0.25">
      <c r="B34" s="145"/>
      <c r="C34" s="66" t="s">
        <v>63</v>
      </c>
      <c r="D34" s="66" t="s">
        <v>64</v>
      </c>
      <c r="E34" s="66" t="s">
        <v>65</v>
      </c>
      <c r="F34" s="145"/>
      <c r="G34" s="66" t="s">
        <v>63</v>
      </c>
      <c r="H34" s="66" t="s">
        <v>66</v>
      </c>
      <c r="I34" s="66" t="s">
        <v>67</v>
      </c>
      <c r="J34" s="66" t="s">
        <v>0</v>
      </c>
      <c r="K34" s="66" t="s">
        <v>65</v>
      </c>
      <c r="L34" s="66" t="s">
        <v>68</v>
      </c>
    </row>
    <row r="35" spans="2:12" s="63" customFormat="1" x14ac:dyDescent="0.25">
      <c r="B35" s="68"/>
      <c r="C35" s="68"/>
      <c r="D35" s="68"/>
      <c r="E35" s="68"/>
      <c r="F35" s="68"/>
      <c r="G35" s="68"/>
      <c r="H35" s="68"/>
      <c r="I35" s="68"/>
      <c r="J35" s="68"/>
      <c r="K35" s="68"/>
      <c r="L35" s="68"/>
    </row>
    <row r="36" spans="2:12" s="63" customFormat="1" x14ac:dyDescent="0.25">
      <c r="B36" s="68"/>
      <c r="C36" s="68"/>
      <c r="D36" s="68"/>
      <c r="E36" s="68"/>
      <c r="F36" s="68"/>
      <c r="G36" s="68"/>
      <c r="H36" s="68"/>
      <c r="I36" s="68"/>
      <c r="J36" s="68"/>
      <c r="K36" s="68"/>
      <c r="L36" s="68"/>
    </row>
    <row r="37" spans="2:12" s="63" customFormat="1" x14ac:dyDescent="0.25">
      <c r="B37" s="68"/>
      <c r="C37" s="68"/>
      <c r="D37" s="68"/>
      <c r="E37" s="68"/>
      <c r="F37" s="68"/>
      <c r="G37" s="68"/>
      <c r="H37" s="68"/>
      <c r="I37" s="68"/>
      <c r="J37" s="68"/>
      <c r="K37" s="68"/>
      <c r="L37" s="68"/>
    </row>
    <row r="38" spans="2:12" s="63" customFormat="1" x14ac:dyDescent="0.25">
      <c r="B38" s="68"/>
      <c r="C38" s="68"/>
      <c r="D38" s="68"/>
      <c r="E38" s="68"/>
      <c r="F38" s="68"/>
      <c r="G38" s="68"/>
      <c r="H38" s="68"/>
      <c r="I38" s="68"/>
      <c r="J38" s="68"/>
      <c r="K38" s="68"/>
      <c r="L38" s="68"/>
    </row>
    <row r="39" spans="2:12" s="63" customFormat="1" x14ac:dyDescent="0.25">
      <c r="B39" s="68"/>
      <c r="C39" s="68"/>
      <c r="D39" s="68"/>
      <c r="E39" s="68"/>
      <c r="F39" s="68"/>
      <c r="G39" s="68"/>
      <c r="H39" s="68"/>
      <c r="I39" s="68"/>
      <c r="J39" s="68"/>
      <c r="K39" s="68"/>
      <c r="L39" s="68"/>
    </row>
    <row r="40" spans="2:12" s="63" customFormat="1" x14ac:dyDescent="0.25">
      <c r="B40" s="68"/>
      <c r="C40" s="68"/>
      <c r="D40" s="68"/>
      <c r="E40" s="68"/>
      <c r="F40" s="68"/>
      <c r="G40" s="68"/>
      <c r="H40" s="68"/>
      <c r="I40" s="68"/>
      <c r="J40" s="68"/>
      <c r="K40" s="68"/>
      <c r="L40" s="68"/>
    </row>
    <row r="41" spans="2:12" s="63" customFormat="1" x14ac:dyDescent="0.25">
      <c r="B41" s="68"/>
      <c r="C41" s="68"/>
      <c r="D41" s="68"/>
      <c r="E41" s="68"/>
      <c r="F41" s="68"/>
      <c r="G41" s="68"/>
      <c r="H41" s="68"/>
      <c r="I41" s="68"/>
      <c r="J41" s="68"/>
      <c r="K41" s="68"/>
      <c r="L41" s="68"/>
    </row>
    <row r="42" spans="2:12" s="63" customFormat="1" x14ac:dyDescent="0.25">
      <c r="B42" s="68"/>
      <c r="C42" s="68"/>
      <c r="D42" s="68"/>
      <c r="E42" s="68"/>
      <c r="F42" s="68"/>
      <c r="G42" s="68"/>
      <c r="H42" s="68"/>
      <c r="I42" s="68"/>
      <c r="J42" s="68"/>
      <c r="K42" s="68"/>
      <c r="L42" s="68"/>
    </row>
    <row r="43" spans="2:12" s="63" customFormat="1" x14ac:dyDescent="0.25">
      <c r="D43" s="15" t="s">
        <v>69</v>
      </c>
      <c r="E43" s="68"/>
      <c r="J43" s="15" t="s">
        <v>69</v>
      </c>
      <c r="K43" s="68"/>
      <c r="L43" s="68"/>
    </row>
    <row r="44" spans="2:12" s="63" customFormat="1" ht="21" customHeight="1" x14ac:dyDescent="0.25"/>
    <row r="45" spans="2:12" s="63" customFormat="1" x14ac:dyDescent="0.25">
      <c r="B45" s="15" t="s">
        <v>72</v>
      </c>
      <c r="C45" s="15"/>
    </row>
    <row r="46" spans="2:12" s="63" customFormat="1" x14ac:dyDescent="0.25">
      <c r="B46" s="145" t="s">
        <v>59</v>
      </c>
      <c r="C46" s="146" t="s">
        <v>60</v>
      </c>
      <c r="D46" s="146"/>
      <c r="E46" s="146"/>
      <c r="F46" s="145" t="s">
        <v>61</v>
      </c>
      <c r="G46" s="146" t="s">
        <v>62</v>
      </c>
      <c r="H46" s="146"/>
      <c r="I46" s="146"/>
      <c r="J46" s="146"/>
      <c r="K46" s="146"/>
      <c r="L46" s="66"/>
    </row>
    <row r="47" spans="2:12" s="63" customFormat="1" x14ac:dyDescent="0.25">
      <c r="B47" s="145"/>
      <c r="C47" s="66" t="s">
        <v>63</v>
      </c>
      <c r="D47" s="66" t="s">
        <v>64</v>
      </c>
      <c r="E47" s="66" t="s">
        <v>65</v>
      </c>
      <c r="F47" s="145"/>
      <c r="G47" s="66" t="s">
        <v>63</v>
      </c>
      <c r="H47" s="66" t="s">
        <v>66</v>
      </c>
      <c r="I47" s="66" t="s">
        <v>67</v>
      </c>
      <c r="J47" s="66" t="s">
        <v>0</v>
      </c>
      <c r="K47" s="66" t="s">
        <v>65</v>
      </c>
      <c r="L47" s="66" t="s">
        <v>68</v>
      </c>
    </row>
    <row r="48" spans="2:12" s="63" customFormat="1" x14ac:dyDescent="0.25">
      <c r="B48" s="68"/>
      <c r="C48" s="68"/>
      <c r="D48" s="68"/>
      <c r="E48" s="68"/>
      <c r="F48" s="68"/>
      <c r="G48" s="68"/>
      <c r="H48" s="68"/>
      <c r="I48" s="68"/>
      <c r="J48" s="68"/>
      <c r="K48" s="68"/>
      <c r="L48" s="68"/>
    </row>
    <row r="49" spans="2:12" s="63" customFormat="1" x14ac:dyDescent="0.25">
      <c r="B49" s="68"/>
      <c r="C49" s="68"/>
      <c r="D49" s="68"/>
      <c r="E49" s="68"/>
      <c r="F49" s="68"/>
      <c r="G49" s="68"/>
      <c r="H49" s="68"/>
      <c r="I49" s="68"/>
      <c r="J49" s="68"/>
      <c r="K49" s="68"/>
      <c r="L49" s="68"/>
    </row>
    <row r="50" spans="2:12" s="63" customFormat="1" x14ac:dyDescent="0.25">
      <c r="B50" s="68"/>
      <c r="C50" s="68"/>
      <c r="D50" s="68"/>
      <c r="E50" s="68"/>
      <c r="F50" s="68"/>
      <c r="G50" s="68"/>
      <c r="H50" s="68"/>
      <c r="I50" s="68"/>
      <c r="J50" s="68"/>
      <c r="K50" s="68"/>
      <c r="L50" s="68"/>
    </row>
    <row r="51" spans="2:12" s="63" customFormat="1" x14ac:dyDescent="0.25">
      <c r="B51" s="68"/>
      <c r="C51" s="68"/>
      <c r="D51" s="68"/>
      <c r="E51" s="68"/>
      <c r="F51" s="68"/>
      <c r="G51" s="68"/>
      <c r="H51" s="68"/>
      <c r="I51" s="68"/>
      <c r="J51" s="68"/>
      <c r="K51" s="68"/>
      <c r="L51" s="68"/>
    </row>
    <row r="52" spans="2:12" s="63" customFormat="1" x14ac:dyDescent="0.25">
      <c r="B52" s="68"/>
      <c r="C52" s="68"/>
      <c r="D52" s="68"/>
      <c r="E52" s="68"/>
      <c r="F52" s="68"/>
      <c r="G52" s="68"/>
      <c r="H52" s="68"/>
      <c r="I52" s="68"/>
      <c r="J52" s="68"/>
      <c r="K52" s="68"/>
      <c r="L52" s="68"/>
    </row>
    <row r="53" spans="2:12" s="63" customFormat="1" x14ac:dyDescent="0.25">
      <c r="B53" s="68"/>
      <c r="C53" s="68"/>
      <c r="D53" s="68"/>
      <c r="E53" s="68"/>
      <c r="F53" s="68"/>
      <c r="G53" s="68"/>
      <c r="H53" s="68"/>
      <c r="I53" s="68"/>
      <c r="J53" s="68"/>
      <c r="K53" s="68"/>
      <c r="L53" s="68"/>
    </row>
    <row r="54" spans="2:12" s="63" customFormat="1" x14ac:dyDescent="0.25">
      <c r="B54" s="68"/>
      <c r="C54" s="68"/>
      <c r="D54" s="68"/>
      <c r="E54" s="68"/>
      <c r="F54" s="68"/>
      <c r="G54" s="68"/>
      <c r="H54" s="68"/>
      <c r="I54" s="68"/>
      <c r="J54" s="68"/>
      <c r="K54" s="68"/>
      <c r="L54" s="68"/>
    </row>
    <row r="55" spans="2:12" s="63" customFormat="1" x14ac:dyDescent="0.25">
      <c r="B55" s="68"/>
      <c r="C55" s="68"/>
      <c r="D55" s="68"/>
      <c r="E55" s="68"/>
      <c r="F55" s="68"/>
      <c r="G55" s="68"/>
      <c r="H55" s="68"/>
      <c r="I55" s="68"/>
      <c r="J55" s="68"/>
      <c r="K55" s="68"/>
      <c r="L55" s="68"/>
    </row>
    <row r="56" spans="2:12" s="63" customFormat="1" x14ac:dyDescent="0.25">
      <c r="D56" s="15" t="s">
        <v>69</v>
      </c>
      <c r="E56" s="68"/>
      <c r="J56" s="15" t="s">
        <v>69</v>
      </c>
      <c r="K56" s="68"/>
      <c r="L56" s="68"/>
    </row>
    <row r="57" spans="2:12" s="63" customFormat="1" ht="21" customHeight="1" x14ac:dyDescent="0.25"/>
    <row r="58" spans="2:12" x14ac:dyDescent="0.25">
      <c r="B58" s="15" t="s">
        <v>73</v>
      </c>
      <c r="D58" s="63"/>
      <c r="E58" s="63"/>
      <c r="F58" s="63"/>
      <c r="G58" s="63"/>
      <c r="H58" s="63"/>
      <c r="I58" s="63"/>
      <c r="J58" s="63"/>
      <c r="K58" s="63"/>
      <c r="L58" s="63"/>
    </row>
    <row r="59" spans="2:12" x14ac:dyDescent="0.25">
      <c r="B59" s="145" t="s">
        <v>59</v>
      </c>
      <c r="C59" s="146" t="s">
        <v>60</v>
      </c>
      <c r="D59" s="146"/>
      <c r="E59" s="146"/>
      <c r="F59" s="145" t="s">
        <v>61</v>
      </c>
      <c r="G59" s="146" t="s">
        <v>62</v>
      </c>
      <c r="H59" s="146"/>
      <c r="I59" s="146"/>
      <c r="J59" s="146"/>
      <c r="K59" s="146"/>
      <c r="L59" s="66"/>
    </row>
    <row r="60" spans="2:12" x14ac:dyDescent="0.25">
      <c r="B60" s="145"/>
      <c r="C60" s="66" t="s">
        <v>63</v>
      </c>
      <c r="D60" s="66" t="s">
        <v>64</v>
      </c>
      <c r="E60" s="66" t="s">
        <v>65</v>
      </c>
      <c r="F60" s="145"/>
      <c r="G60" s="66" t="s">
        <v>63</v>
      </c>
      <c r="H60" s="66" t="s">
        <v>66</v>
      </c>
      <c r="I60" s="66" t="s">
        <v>67</v>
      </c>
      <c r="J60" s="66" t="s">
        <v>0</v>
      </c>
      <c r="K60" s="66" t="s">
        <v>65</v>
      </c>
      <c r="L60" s="66" t="s">
        <v>68</v>
      </c>
    </row>
    <row r="61" spans="2:12" x14ac:dyDescent="0.25">
      <c r="B61" s="68"/>
      <c r="C61" s="68"/>
      <c r="D61" s="68"/>
      <c r="E61" s="68"/>
      <c r="F61" s="68"/>
      <c r="G61" s="68"/>
      <c r="H61" s="68"/>
      <c r="I61" s="68"/>
      <c r="J61" s="68"/>
      <c r="K61" s="68"/>
      <c r="L61" s="68"/>
    </row>
    <row r="62" spans="2:12" x14ac:dyDescent="0.25">
      <c r="B62" s="68"/>
      <c r="C62" s="68"/>
      <c r="D62" s="68"/>
      <c r="E62" s="68"/>
      <c r="F62" s="68"/>
      <c r="G62" s="68"/>
      <c r="H62" s="68"/>
      <c r="I62" s="68"/>
      <c r="J62" s="68"/>
      <c r="K62" s="68"/>
      <c r="L62" s="68"/>
    </row>
    <row r="63" spans="2:12" x14ac:dyDescent="0.25">
      <c r="B63" s="68"/>
      <c r="C63" s="68"/>
      <c r="D63" s="68"/>
      <c r="E63" s="68"/>
      <c r="F63" s="68"/>
      <c r="G63" s="68"/>
      <c r="H63" s="68"/>
      <c r="I63" s="68"/>
      <c r="J63" s="68"/>
      <c r="K63" s="68"/>
      <c r="L63" s="68"/>
    </row>
    <row r="64" spans="2:12" x14ac:dyDescent="0.25">
      <c r="B64" s="68"/>
      <c r="C64" s="68"/>
      <c r="D64" s="68"/>
      <c r="E64" s="68"/>
      <c r="F64" s="68"/>
      <c r="G64" s="68"/>
      <c r="H64" s="68"/>
      <c r="I64" s="68"/>
      <c r="J64" s="68"/>
      <c r="K64" s="68"/>
      <c r="L64" s="68"/>
    </row>
    <row r="65" spans="2:12" x14ac:dyDescent="0.25">
      <c r="B65" s="68"/>
      <c r="C65" s="68"/>
      <c r="D65" s="68"/>
      <c r="E65" s="68"/>
      <c r="F65" s="68"/>
      <c r="G65" s="68"/>
      <c r="H65" s="68"/>
      <c r="I65" s="68"/>
      <c r="J65" s="68"/>
      <c r="K65" s="68"/>
      <c r="L65" s="68"/>
    </row>
    <row r="66" spans="2:12" x14ac:dyDescent="0.25">
      <c r="B66" s="68"/>
      <c r="C66" s="68"/>
      <c r="D66" s="68"/>
      <c r="E66" s="68"/>
      <c r="F66" s="68"/>
      <c r="G66" s="68"/>
      <c r="H66" s="68"/>
      <c r="I66" s="68"/>
      <c r="J66" s="68"/>
      <c r="K66" s="68"/>
      <c r="L66" s="68"/>
    </row>
    <row r="67" spans="2:12" x14ac:dyDescent="0.25">
      <c r="B67" s="68"/>
      <c r="C67" s="68"/>
      <c r="D67" s="68"/>
      <c r="E67" s="68"/>
      <c r="F67" s="68"/>
      <c r="G67" s="68"/>
      <c r="H67" s="68"/>
      <c r="I67" s="68"/>
      <c r="J67" s="68"/>
      <c r="K67" s="68"/>
      <c r="L67" s="68"/>
    </row>
    <row r="68" spans="2:12" x14ac:dyDescent="0.25">
      <c r="B68" s="68"/>
      <c r="C68" s="68"/>
      <c r="D68" s="68"/>
      <c r="E68" s="68"/>
      <c r="F68" s="68"/>
      <c r="G68" s="68"/>
      <c r="H68" s="68"/>
      <c r="I68" s="68"/>
      <c r="J68" s="68"/>
      <c r="K68" s="68"/>
      <c r="L68" s="68"/>
    </row>
    <row r="69" spans="2:12" x14ac:dyDescent="0.25">
      <c r="B69" s="63"/>
      <c r="C69" s="63"/>
      <c r="D69" s="15" t="s">
        <v>69</v>
      </c>
      <c r="E69" s="68"/>
      <c r="F69" s="63"/>
      <c r="G69" s="63"/>
      <c r="H69" s="63"/>
      <c r="I69" s="63"/>
      <c r="J69" s="15" t="s">
        <v>69</v>
      </c>
      <c r="K69" s="68"/>
      <c r="L69" s="68"/>
    </row>
    <row r="70" spans="2:12" s="63" customFormat="1" ht="21.75" customHeight="1" x14ac:dyDescent="0.25"/>
    <row r="71" spans="2:12" x14ac:dyDescent="0.25">
      <c r="B71" s="15" t="s">
        <v>74</v>
      </c>
      <c r="D71" s="63"/>
      <c r="E71" s="63"/>
      <c r="F71" s="63"/>
      <c r="G71" s="63"/>
      <c r="H71" s="63"/>
      <c r="I71" s="63"/>
      <c r="J71" s="63"/>
      <c r="K71" s="63"/>
      <c r="L71" s="63"/>
    </row>
    <row r="72" spans="2:12" x14ac:dyDescent="0.25">
      <c r="B72" s="145" t="s">
        <v>59</v>
      </c>
      <c r="C72" s="146" t="s">
        <v>60</v>
      </c>
      <c r="D72" s="146"/>
      <c r="E72" s="146"/>
      <c r="F72" s="145" t="s">
        <v>61</v>
      </c>
      <c r="G72" s="146" t="s">
        <v>62</v>
      </c>
      <c r="H72" s="146"/>
      <c r="I72" s="146"/>
      <c r="J72" s="146"/>
      <c r="K72" s="146"/>
      <c r="L72" s="66"/>
    </row>
    <row r="73" spans="2:12" x14ac:dyDescent="0.25">
      <c r="B73" s="145"/>
      <c r="C73" s="66" t="s">
        <v>63</v>
      </c>
      <c r="D73" s="66" t="s">
        <v>64</v>
      </c>
      <c r="E73" s="66" t="s">
        <v>65</v>
      </c>
      <c r="F73" s="145"/>
      <c r="G73" s="66" t="s">
        <v>63</v>
      </c>
      <c r="H73" s="66" t="s">
        <v>66</v>
      </c>
      <c r="I73" s="66" t="s">
        <v>67</v>
      </c>
      <c r="J73" s="66" t="s">
        <v>0</v>
      </c>
      <c r="K73" s="66" t="s">
        <v>65</v>
      </c>
      <c r="L73" s="66" t="s">
        <v>68</v>
      </c>
    </row>
    <row r="74" spans="2:12" x14ac:dyDescent="0.25">
      <c r="B74" s="68"/>
      <c r="C74" s="68"/>
      <c r="D74" s="68"/>
      <c r="E74" s="68"/>
      <c r="F74" s="68"/>
      <c r="G74" s="68"/>
      <c r="H74" s="68"/>
      <c r="I74" s="68"/>
      <c r="J74" s="68"/>
      <c r="K74" s="68"/>
      <c r="L74" s="68"/>
    </row>
    <row r="75" spans="2:12" x14ac:dyDescent="0.25">
      <c r="B75" s="68"/>
      <c r="C75" s="68"/>
      <c r="D75" s="68"/>
      <c r="E75" s="68"/>
      <c r="F75" s="68"/>
      <c r="G75" s="68"/>
      <c r="H75" s="68"/>
      <c r="I75" s="68"/>
      <c r="J75" s="68"/>
      <c r="K75" s="68"/>
      <c r="L75" s="68"/>
    </row>
    <row r="76" spans="2:12" x14ac:dyDescent="0.25">
      <c r="B76" s="68"/>
      <c r="C76" s="68"/>
      <c r="D76" s="68"/>
      <c r="E76" s="68"/>
      <c r="F76" s="68"/>
      <c r="G76" s="68"/>
      <c r="H76" s="68"/>
      <c r="I76" s="68"/>
      <c r="J76" s="68"/>
      <c r="K76" s="68"/>
      <c r="L76" s="68"/>
    </row>
    <row r="77" spans="2:12" x14ac:dyDescent="0.25">
      <c r="B77" s="68"/>
      <c r="C77" s="68"/>
      <c r="D77" s="68"/>
      <c r="E77" s="68"/>
      <c r="F77" s="68"/>
      <c r="G77" s="68"/>
      <c r="H77" s="68"/>
      <c r="I77" s="68"/>
      <c r="J77" s="68"/>
      <c r="K77" s="68"/>
      <c r="L77" s="68"/>
    </row>
    <row r="78" spans="2:12" x14ac:dyDescent="0.25">
      <c r="B78" s="68"/>
      <c r="C78" s="68"/>
      <c r="D78" s="68"/>
      <c r="E78" s="68"/>
      <c r="F78" s="68"/>
      <c r="G78" s="68"/>
      <c r="H78" s="68"/>
      <c r="I78" s="68"/>
      <c r="J78" s="68"/>
      <c r="K78" s="68"/>
      <c r="L78" s="68"/>
    </row>
    <row r="79" spans="2:12" x14ac:dyDescent="0.25">
      <c r="B79" s="68"/>
      <c r="C79" s="68"/>
      <c r="D79" s="68"/>
      <c r="E79" s="68"/>
      <c r="F79" s="68"/>
      <c r="G79" s="68"/>
      <c r="H79" s="68"/>
      <c r="I79" s="68"/>
      <c r="J79" s="68"/>
      <c r="K79" s="68"/>
      <c r="L79" s="68"/>
    </row>
    <row r="80" spans="2:12" x14ac:dyDescent="0.25">
      <c r="B80" s="68"/>
      <c r="C80" s="68"/>
      <c r="D80" s="68"/>
      <c r="E80" s="68"/>
      <c r="F80" s="68"/>
      <c r="G80" s="68"/>
      <c r="H80" s="68"/>
      <c r="I80" s="68"/>
      <c r="J80" s="68"/>
      <c r="K80" s="68"/>
      <c r="L80" s="68"/>
    </row>
    <row r="81" spans="2:12" x14ac:dyDescent="0.25">
      <c r="B81" s="68"/>
      <c r="C81" s="68"/>
      <c r="D81" s="68"/>
      <c r="E81" s="68"/>
      <c r="F81" s="68"/>
      <c r="G81" s="68"/>
      <c r="H81" s="68"/>
      <c r="I81" s="68"/>
      <c r="J81" s="68"/>
      <c r="K81" s="68"/>
      <c r="L81" s="68"/>
    </row>
    <row r="82" spans="2:12" x14ac:dyDescent="0.25">
      <c r="B82" s="63"/>
      <c r="C82" s="63"/>
      <c r="D82" s="15" t="s">
        <v>69</v>
      </c>
      <c r="E82" s="68"/>
      <c r="F82" s="63"/>
      <c r="G82" s="63"/>
      <c r="H82" s="63"/>
      <c r="I82" s="63"/>
      <c r="J82" s="15" t="s">
        <v>69</v>
      </c>
      <c r="K82" s="68"/>
      <c r="L82" s="68"/>
    </row>
    <row r="83" spans="2:12" s="63" customFormat="1" ht="21" customHeight="1" x14ac:dyDescent="0.25"/>
    <row r="84" spans="2:12" x14ac:dyDescent="0.25">
      <c r="B84" s="15" t="s">
        <v>75</v>
      </c>
      <c r="D84" s="63"/>
      <c r="E84" s="63"/>
      <c r="F84" s="63"/>
      <c r="G84" s="63"/>
      <c r="H84" s="63"/>
      <c r="I84" s="63"/>
      <c r="J84" s="63"/>
      <c r="K84" s="63"/>
      <c r="L84" s="63"/>
    </row>
    <row r="85" spans="2:12" x14ac:dyDescent="0.25">
      <c r="B85" s="145" t="s">
        <v>59</v>
      </c>
      <c r="C85" s="146" t="s">
        <v>60</v>
      </c>
      <c r="D85" s="146"/>
      <c r="E85" s="146"/>
      <c r="F85" s="145" t="s">
        <v>61</v>
      </c>
      <c r="G85" s="146" t="s">
        <v>62</v>
      </c>
      <c r="H85" s="146"/>
      <c r="I85" s="146"/>
      <c r="J85" s="146"/>
      <c r="K85" s="146"/>
      <c r="L85" s="66"/>
    </row>
    <row r="86" spans="2:12" x14ac:dyDescent="0.25">
      <c r="B86" s="145"/>
      <c r="C86" s="66" t="s">
        <v>63</v>
      </c>
      <c r="D86" s="66" t="s">
        <v>64</v>
      </c>
      <c r="E86" s="66" t="s">
        <v>65</v>
      </c>
      <c r="F86" s="145"/>
      <c r="G86" s="66" t="s">
        <v>63</v>
      </c>
      <c r="H86" s="66" t="s">
        <v>66</v>
      </c>
      <c r="I86" s="66" t="s">
        <v>67</v>
      </c>
      <c r="J86" s="66" t="s">
        <v>0</v>
      </c>
      <c r="K86" s="66" t="s">
        <v>65</v>
      </c>
      <c r="L86" s="66" t="s">
        <v>68</v>
      </c>
    </row>
    <row r="87" spans="2:12" x14ac:dyDescent="0.25">
      <c r="B87" s="68"/>
      <c r="C87" s="68"/>
      <c r="D87" s="68"/>
      <c r="E87" s="68"/>
      <c r="F87" s="68"/>
      <c r="G87" s="68"/>
      <c r="H87" s="68"/>
      <c r="I87" s="68"/>
      <c r="J87" s="68"/>
      <c r="K87" s="68"/>
      <c r="L87" s="68"/>
    </row>
    <row r="88" spans="2:12" x14ac:dyDescent="0.25">
      <c r="B88" s="68"/>
      <c r="C88" s="68"/>
      <c r="D88" s="68"/>
      <c r="E88" s="68"/>
      <c r="F88" s="68"/>
      <c r="G88" s="68"/>
      <c r="H88" s="68"/>
      <c r="I88" s="68"/>
      <c r="J88" s="68"/>
      <c r="K88" s="68"/>
      <c r="L88" s="68"/>
    </row>
    <row r="89" spans="2:12" x14ac:dyDescent="0.25">
      <c r="B89" s="68"/>
      <c r="C89" s="68"/>
      <c r="D89" s="68"/>
      <c r="E89" s="68"/>
      <c r="F89" s="68"/>
      <c r="G89" s="68"/>
      <c r="H89" s="68"/>
      <c r="I89" s="68"/>
      <c r="J89" s="68"/>
      <c r="K89" s="68"/>
      <c r="L89" s="68"/>
    </row>
    <row r="90" spans="2:12" x14ac:dyDescent="0.25">
      <c r="B90" s="68"/>
      <c r="C90" s="68"/>
      <c r="D90" s="68"/>
      <c r="E90" s="68"/>
      <c r="F90" s="68"/>
      <c r="G90" s="68"/>
      <c r="H90" s="68"/>
      <c r="I90" s="68"/>
      <c r="J90" s="68"/>
      <c r="K90" s="68"/>
      <c r="L90" s="68"/>
    </row>
    <row r="91" spans="2:12" x14ac:dyDescent="0.25">
      <c r="B91" s="68"/>
      <c r="C91" s="68"/>
      <c r="D91" s="68"/>
      <c r="E91" s="68"/>
      <c r="F91" s="68"/>
      <c r="G91" s="68"/>
      <c r="H91" s="68"/>
      <c r="I91" s="68"/>
      <c r="J91" s="68"/>
      <c r="K91" s="68"/>
      <c r="L91" s="68"/>
    </row>
    <row r="92" spans="2:12" x14ac:dyDescent="0.25">
      <c r="B92" s="68"/>
      <c r="C92" s="68"/>
      <c r="D92" s="68"/>
      <c r="E92" s="68"/>
      <c r="F92" s="68"/>
      <c r="G92" s="68"/>
      <c r="H92" s="68"/>
      <c r="I92" s="68"/>
      <c r="J92" s="68"/>
      <c r="K92" s="68"/>
      <c r="L92" s="68"/>
    </row>
    <row r="93" spans="2:12" x14ac:dyDescent="0.25">
      <c r="B93" s="68"/>
      <c r="C93" s="68"/>
      <c r="D93" s="68"/>
      <c r="E93" s="68"/>
      <c r="F93" s="68"/>
      <c r="G93" s="68"/>
      <c r="H93" s="68"/>
      <c r="I93" s="68"/>
      <c r="J93" s="68"/>
      <c r="K93" s="68"/>
      <c r="L93" s="68"/>
    </row>
    <row r="94" spans="2:12" x14ac:dyDescent="0.25">
      <c r="B94" s="68"/>
      <c r="C94" s="68"/>
      <c r="D94" s="68"/>
      <c r="E94" s="68"/>
      <c r="F94" s="68"/>
      <c r="G94" s="68"/>
      <c r="H94" s="68"/>
      <c r="I94" s="68"/>
      <c r="J94" s="68"/>
      <c r="K94" s="68"/>
      <c r="L94" s="68"/>
    </row>
    <row r="95" spans="2:12" x14ac:dyDescent="0.25">
      <c r="B95" s="63"/>
      <c r="C95" s="63"/>
      <c r="D95" s="15" t="s">
        <v>69</v>
      </c>
      <c r="E95" s="68"/>
      <c r="F95" s="63"/>
      <c r="G95" s="63"/>
      <c r="H95" s="63"/>
      <c r="I95" s="63"/>
      <c r="J95" s="15" t="s">
        <v>69</v>
      </c>
      <c r="K95" s="68"/>
      <c r="L95" s="68"/>
    </row>
    <row r="96" spans="2:12" s="63" customFormat="1" ht="21" customHeight="1" x14ac:dyDescent="0.25"/>
    <row r="97" spans="2:12" x14ac:dyDescent="0.25">
      <c r="B97" s="15" t="s">
        <v>76</v>
      </c>
      <c r="D97" s="63"/>
      <c r="E97" s="63"/>
      <c r="F97" s="63"/>
      <c r="G97" s="63"/>
      <c r="H97" s="63"/>
      <c r="I97" s="63"/>
      <c r="J97" s="63"/>
      <c r="K97" s="63"/>
      <c r="L97" s="63"/>
    </row>
    <row r="98" spans="2:12" x14ac:dyDescent="0.25">
      <c r="B98" s="145" t="s">
        <v>59</v>
      </c>
      <c r="C98" s="146" t="s">
        <v>60</v>
      </c>
      <c r="D98" s="146"/>
      <c r="E98" s="146"/>
      <c r="F98" s="145" t="s">
        <v>61</v>
      </c>
      <c r="G98" s="146" t="s">
        <v>62</v>
      </c>
      <c r="H98" s="146"/>
      <c r="I98" s="146"/>
      <c r="J98" s="146"/>
      <c r="K98" s="146"/>
      <c r="L98" s="66"/>
    </row>
    <row r="99" spans="2:12" x14ac:dyDescent="0.25">
      <c r="B99" s="145"/>
      <c r="C99" s="66" t="s">
        <v>63</v>
      </c>
      <c r="D99" s="66" t="s">
        <v>64</v>
      </c>
      <c r="E99" s="66" t="s">
        <v>65</v>
      </c>
      <c r="F99" s="145"/>
      <c r="G99" s="66" t="s">
        <v>63</v>
      </c>
      <c r="H99" s="66" t="s">
        <v>66</v>
      </c>
      <c r="I99" s="66" t="s">
        <v>67</v>
      </c>
      <c r="J99" s="66" t="s">
        <v>0</v>
      </c>
      <c r="K99" s="66" t="s">
        <v>65</v>
      </c>
      <c r="L99" s="66" t="s">
        <v>68</v>
      </c>
    </row>
    <row r="100" spans="2:12" x14ac:dyDescent="0.25">
      <c r="B100" s="68"/>
      <c r="C100" s="68"/>
      <c r="D100" s="68"/>
      <c r="E100" s="68"/>
      <c r="F100" s="68"/>
      <c r="G100" s="68"/>
      <c r="H100" s="68"/>
      <c r="I100" s="68"/>
      <c r="J100" s="68"/>
      <c r="K100" s="68"/>
      <c r="L100" s="68"/>
    </row>
    <row r="101" spans="2:12" x14ac:dyDescent="0.25">
      <c r="B101" s="68"/>
      <c r="C101" s="68"/>
      <c r="D101" s="68"/>
      <c r="E101" s="68"/>
      <c r="F101" s="68"/>
      <c r="G101" s="68"/>
      <c r="H101" s="68"/>
      <c r="I101" s="68"/>
      <c r="J101" s="68"/>
      <c r="K101" s="68"/>
      <c r="L101" s="68"/>
    </row>
    <row r="102" spans="2:12" x14ac:dyDescent="0.25">
      <c r="B102" s="68"/>
      <c r="C102" s="68"/>
      <c r="D102" s="68"/>
      <c r="E102" s="68"/>
      <c r="F102" s="68"/>
      <c r="G102" s="68"/>
      <c r="H102" s="68"/>
      <c r="I102" s="68"/>
      <c r="J102" s="68"/>
      <c r="K102" s="68"/>
      <c r="L102" s="68"/>
    </row>
    <row r="103" spans="2:12" x14ac:dyDescent="0.25">
      <c r="B103" s="68"/>
      <c r="C103" s="68"/>
      <c r="D103" s="68"/>
      <c r="E103" s="68"/>
      <c r="F103" s="68"/>
      <c r="G103" s="68"/>
      <c r="H103" s="68"/>
      <c r="I103" s="68"/>
      <c r="J103" s="68"/>
      <c r="K103" s="68"/>
      <c r="L103" s="68"/>
    </row>
    <row r="104" spans="2:12" x14ac:dyDescent="0.25">
      <c r="B104" s="68"/>
      <c r="C104" s="68"/>
      <c r="D104" s="68"/>
      <c r="E104" s="68"/>
      <c r="F104" s="68"/>
      <c r="G104" s="68"/>
      <c r="H104" s="68"/>
      <c r="I104" s="68"/>
      <c r="J104" s="68"/>
      <c r="K104" s="68"/>
      <c r="L104" s="68"/>
    </row>
    <row r="105" spans="2:12" x14ac:dyDescent="0.25">
      <c r="B105" s="68"/>
      <c r="C105" s="68"/>
      <c r="D105" s="68"/>
      <c r="E105" s="68"/>
      <c r="F105" s="68"/>
      <c r="G105" s="68"/>
      <c r="H105" s="68"/>
      <c r="I105" s="68"/>
      <c r="J105" s="68"/>
      <c r="K105" s="68"/>
      <c r="L105" s="68"/>
    </row>
    <row r="106" spans="2:12" x14ac:dyDescent="0.25">
      <c r="B106" s="68"/>
      <c r="C106" s="68"/>
      <c r="D106" s="68"/>
      <c r="E106" s="68"/>
      <c r="F106" s="68"/>
      <c r="G106" s="68"/>
      <c r="H106" s="68"/>
      <c r="I106" s="68"/>
      <c r="J106" s="68"/>
      <c r="K106" s="68"/>
      <c r="L106" s="68"/>
    </row>
    <row r="107" spans="2:12" x14ac:dyDescent="0.25">
      <c r="B107" s="68"/>
      <c r="C107" s="68"/>
      <c r="D107" s="68"/>
      <c r="E107" s="68"/>
      <c r="F107" s="68"/>
      <c r="G107" s="68"/>
      <c r="H107" s="68"/>
      <c r="I107" s="68"/>
      <c r="J107" s="68"/>
      <c r="K107" s="68"/>
      <c r="L107" s="68"/>
    </row>
    <row r="108" spans="2:12" x14ac:dyDescent="0.25">
      <c r="B108" s="63"/>
      <c r="C108" s="63"/>
      <c r="D108" s="15" t="s">
        <v>69</v>
      </c>
      <c r="E108" s="68"/>
      <c r="F108" s="63"/>
      <c r="G108" s="63"/>
      <c r="H108" s="63"/>
      <c r="I108" s="63"/>
      <c r="J108" s="15" t="s">
        <v>69</v>
      </c>
      <c r="K108" s="68"/>
      <c r="L108" s="68"/>
    </row>
    <row r="109" spans="2:12" s="63" customFormat="1" ht="21.75" customHeight="1" x14ac:dyDescent="0.25"/>
    <row r="110" spans="2:12" x14ac:dyDescent="0.25">
      <c r="B110" s="15" t="s">
        <v>77</v>
      </c>
      <c r="D110" s="63"/>
      <c r="E110" s="63"/>
      <c r="F110" s="63"/>
      <c r="G110" s="63"/>
      <c r="H110" s="63"/>
      <c r="I110" s="63"/>
      <c r="J110" s="63"/>
      <c r="K110" s="63"/>
      <c r="L110" s="63"/>
    </row>
    <row r="111" spans="2:12" x14ac:dyDescent="0.25">
      <c r="B111" s="145" t="s">
        <v>59</v>
      </c>
      <c r="C111" s="146" t="s">
        <v>60</v>
      </c>
      <c r="D111" s="146"/>
      <c r="E111" s="146"/>
      <c r="F111" s="145" t="s">
        <v>61</v>
      </c>
      <c r="G111" s="146" t="s">
        <v>62</v>
      </c>
      <c r="H111" s="146"/>
      <c r="I111" s="146"/>
      <c r="J111" s="146"/>
      <c r="K111" s="146"/>
      <c r="L111" s="66"/>
    </row>
    <row r="112" spans="2:12" x14ac:dyDescent="0.25">
      <c r="B112" s="145"/>
      <c r="C112" s="66" t="s">
        <v>63</v>
      </c>
      <c r="D112" s="66" t="s">
        <v>64</v>
      </c>
      <c r="E112" s="66" t="s">
        <v>65</v>
      </c>
      <c r="F112" s="145"/>
      <c r="G112" s="66" t="s">
        <v>63</v>
      </c>
      <c r="H112" s="66" t="s">
        <v>66</v>
      </c>
      <c r="I112" s="66" t="s">
        <v>67</v>
      </c>
      <c r="J112" s="66" t="s">
        <v>0</v>
      </c>
      <c r="K112" s="66" t="s">
        <v>65</v>
      </c>
      <c r="L112" s="66" t="s">
        <v>68</v>
      </c>
    </row>
    <row r="113" spans="2:12" x14ac:dyDescent="0.25">
      <c r="B113" s="68"/>
      <c r="C113" s="68"/>
      <c r="D113" s="68"/>
      <c r="E113" s="68"/>
      <c r="F113" s="68"/>
      <c r="G113" s="68"/>
      <c r="H113" s="68"/>
      <c r="I113" s="68"/>
      <c r="J113" s="68"/>
      <c r="K113" s="68"/>
      <c r="L113" s="68"/>
    </row>
    <row r="114" spans="2:12" x14ac:dyDescent="0.25">
      <c r="B114" s="68"/>
      <c r="C114" s="68"/>
      <c r="D114" s="68"/>
      <c r="E114" s="68"/>
      <c r="F114" s="68"/>
      <c r="G114" s="68"/>
      <c r="H114" s="68"/>
      <c r="I114" s="68"/>
      <c r="J114" s="68"/>
      <c r="K114" s="68"/>
      <c r="L114" s="68"/>
    </row>
    <row r="115" spans="2:12" x14ac:dyDescent="0.25">
      <c r="B115" s="68"/>
      <c r="C115" s="68"/>
      <c r="D115" s="68"/>
      <c r="E115" s="68"/>
      <c r="F115" s="68"/>
      <c r="G115" s="68"/>
      <c r="H115" s="68"/>
      <c r="I115" s="68"/>
      <c r="J115" s="68"/>
      <c r="K115" s="68"/>
      <c r="L115" s="68"/>
    </row>
    <row r="116" spans="2:12" x14ac:dyDescent="0.25">
      <c r="B116" s="68"/>
      <c r="C116" s="68"/>
      <c r="D116" s="68"/>
      <c r="E116" s="68"/>
      <c r="F116" s="68"/>
      <c r="G116" s="68"/>
      <c r="H116" s="68"/>
      <c r="I116" s="68"/>
      <c r="J116" s="68"/>
      <c r="K116" s="68"/>
      <c r="L116" s="68"/>
    </row>
    <row r="117" spans="2:12" x14ac:dyDescent="0.25">
      <c r="B117" s="68"/>
      <c r="C117" s="68"/>
      <c r="D117" s="68"/>
      <c r="E117" s="68"/>
      <c r="F117" s="68"/>
      <c r="G117" s="68"/>
      <c r="H117" s="68"/>
      <c r="I117" s="68"/>
      <c r="J117" s="68"/>
      <c r="K117" s="68"/>
      <c r="L117" s="68"/>
    </row>
    <row r="118" spans="2:12" x14ac:dyDescent="0.25">
      <c r="B118" s="68"/>
      <c r="C118" s="68"/>
      <c r="D118" s="68"/>
      <c r="E118" s="68"/>
      <c r="F118" s="68"/>
      <c r="G118" s="68"/>
      <c r="H118" s="68"/>
      <c r="I118" s="68"/>
      <c r="J118" s="68"/>
      <c r="K118" s="68"/>
      <c r="L118" s="68"/>
    </row>
    <row r="119" spans="2:12" x14ac:dyDescent="0.25">
      <c r="B119" s="68"/>
      <c r="C119" s="68"/>
      <c r="D119" s="68"/>
      <c r="E119" s="68"/>
      <c r="F119" s="68"/>
      <c r="G119" s="68"/>
      <c r="H119" s="68"/>
      <c r="I119" s="68"/>
      <c r="J119" s="68"/>
      <c r="K119" s="68"/>
      <c r="L119" s="68"/>
    </row>
    <row r="120" spans="2:12" x14ac:dyDescent="0.25">
      <c r="B120" s="68"/>
      <c r="C120" s="68"/>
      <c r="D120" s="68"/>
      <c r="E120" s="68"/>
      <c r="F120" s="68"/>
      <c r="G120" s="68"/>
      <c r="H120" s="68"/>
      <c r="I120" s="68"/>
      <c r="J120" s="68"/>
      <c r="K120" s="68"/>
      <c r="L120" s="68"/>
    </row>
    <row r="121" spans="2:12" x14ac:dyDescent="0.25">
      <c r="B121" s="63"/>
      <c r="C121" s="63"/>
      <c r="D121" s="15" t="s">
        <v>69</v>
      </c>
      <c r="E121" s="68"/>
      <c r="F121" s="63"/>
      <c r="G121" s="63"/>
      <c r="H121" s="63"/>
      <c r="I121" s="63"/>
      <c r="J121" s="15" t="s">
        <v>69</v>
      </c>
      <c r="K121" s="68"/>
      <c r="L121" s="68"/>
    </row>
    <row r="122" spans="2:12" s="63" customFormat="1" ht="21" customHeight="1" x14ac:dyDescent="0.25"/>
    <row r="123" spans="2:12" s="63" customFormat="1" x14ac:dyDescent="0.25">
      <c r="B123" s="15" t="s">
        <v>78</v>
      </c>
      <c r="C123" s="15"/>
    </row>
    <row r="124" spans="2:12" s="63" customFormat="1" x14ac:dyDescent="0.25">
      <c r="B124" s="145" t="s">
        <v>59</v>
      </c>
      <c r="C124" s="146" t="s">
        <v>60</v>
      </c>
      <c r="D124" s="146"/>
      <c r="E124" s="146"/>
      <c r="F124" s="145" t="s">
        <v>61</v>
      </c>
      <c r="G124" s="146" t="s">
        <v>62</v>
      </c>
      <c r="H124" s="146"/>
      <c r="I124" s="146"/>
      <c r="J124" s="146"/>
      <c r="K124" s="146"/>
      <c r="L124" s="66"/>
    </row>
    <row r="125" spans="2:12" s="63" customFormat="1" x14ac:dyDescent="0.25">
      <c r="B125" s="145"/>
      <c r="C125" s="66" t="s">
        <v>63</v>
      </c>
      <c r="D125" s="66" t="s">
        <v>64</v>
      </c>
      <c r="E125" s="66" t="s">
        <v>65</v>
      </c>
      <c r="F125" s="145"/>
      <c r="G125" s="66" t="s">
        <v>63</v>
      </c>
      <c r="H125" s="66" t="s">
        <v>66</v>
      </c>
      <c r="I125" s="66" t="s">
        <v>67</v>
      </c>
      <c r="J125" s="66" t="s">
        <v>0</v>
      </c>
      <c r="K125" s="66" t="s">
        <v>65</v>
      </c>
      <c r="L125" s="66" t="s">
        <v>68</v>
      </c>
    </row>
    <row r="126" spans="2:12" s="63" customFormat="1" x14ac:dyDescent="0.25">
      <c r="B126" s="68"/>
      <c r="C126" s="68"/>
      <c r="D126" s="68"/>
      <c r="E126" s="68"/>
      <c r="F126" s="68"/>
      <c r="G126" s="68"/>
      <c r="H126" s="68"/>
      <c r="I126" s="68"/>
      <c r="J126" s="68"/>
      <c r="K126" s="68"/>
      <c r="L126" s="68"/>
    </row>
    <row r="127" spans="2:12" s="63" customFormat="1" x14ac:dyDescent="0.25">
      <c r="B127" s="68"/>
      <c r="C127" s="68"/>
      <c r="D127" s="68"/>
      <c r="E127" s="68"/>
      <c r="F127" s="68"/>
      <c r="G127" s="68"/>
      <c r="H127" s="68"/>
      <c r="I127" s="68"/>
      <c r="J127" s="68"/>
      <c r="K127" s="68"/>
      <c r="L127" s="68"/>
    </row>
    <row r="128" spans="2:12" s="63" customFormat="1" x14ac:dyDescent="0.25">
      <c r="B128" s="68"/>
      <c r="C128" s="68"/>
      <c r="D128" s="68"/>
      <c r="E128" s="68"/>
      <c r="F128" s="68"/>
      <c r="G128" s="68"/>
      <c r="H128" s="68"/>
      <c r="I128" s="68"/>
      <c r="J128" s="68"/>
      <c r="K128" s="68"/>
      <c r="L128" s="68"/>
    </row>
    <row r="129" spans="2:12" s="63" customFormat="1" x14ac:dyDescent="0.25">
      <c r="B129" s="68"/>
      <c r="C129" s="68"/>
      <c r="D129" s="68"/>
      <c r="E129" s="68"/>
      <c r="F129" s="68"/>
      <c r="G129" s="68"/>
      <c r="H129" s="68"/>
      <c r="I129" s="68"/>
      <c r="J129" s="68"/>
      <c r="K129" s="68"/>
      <c r="L129" s="68"/>
    </row>
    <row r="130" spans="2:12" s="63" customFormat="1" x14ac:dyDescent="0.25">
      <c r="B130" s="68"/>
      <c r="C130" s="68"/>
      <c r="D130" s="68"/>
      <c r="E130" s="68"/>
      <c r="F130" s="68"/>
      <c r="G130" s="68"/>
      <c r="H130" s="68"/>
      <c r="I130" s="68"/>
      <c r="J130" s="68"/>
      <c r="K130" s="68"/>
      <c r="L130" s="68"/>
    </row>
    <row r="131" spans="2:12" s="63" customFormat="1" x14ac:dyDescent="0.25">
      <c r="B131" s="68"/>
      <c r="C131" s="68"/>
      <c r="D131" s="68"/>
      <c r="E131" s="68"/>
      <c r="F131" s="68"/>
      <c r="G131" s="68"/>
      <c r="H131" s="68"/>
      <c r="I131" s="68"/>
      <c r="J131" s="68"/>
      <c r="K131" s="68"/>
      <c r="L131" s="68"/>
    </row>
    <row r="132" spans="2:12" s="63" customFormat="1" x14ac:dyDescent="0.25">
      <c r="B132" s="68"/>
      <c r="C132" s="68"/>
      <c r="D132" s="68"/>
      <c r="E132" s="68"/>
      <c r="F132" s="68"/>
      <c r="G132" s="68"/>
      <c r="H132" s="68"/>
      <c r="I132" s="68"/>
      <c r="J132" s="68"/>
      <c r="K132" s="68"/>
      <c r="L132" s="68"/>
    </row>
    <row r="133" spans="2:12" s="63" customFormat="1" x14ac:dyDescent="0.25">
      <c r="B133" s="68"/>
      <c r="C133" s="68"/>
      <c r="D133" s="68"/>
      <c r="E133" s="68"/>
      <c r="F133" s="68"/>
      <c r="G133" s="68"/>
      <c r="H133" s="68"/>
      <c r="I133" s="68"/>
      <c r="J133" s="68"/>
      <c r="K133" s="68"/>
      <c r="L133" s="68"/>
    </row>
    <row r="134" spans="2:12" s="63" customFormat="1" x14ac:dyDescent="0.25">
      <c r="D134" s="15" t="s">
        <v>69</v>
      </c>
      <c r="E134" s="68"/>
      <c r="J134" s="15" t="s">
        <v>69</v>
      </c>
      <c r="K134" s="68"/>
      <c r="L134" s="68"/>
    </row>
    <row r="135" spans="2:12" s="63" customFormat="1" ht="21" customHeight="1" x14ac:dyDescent="0.25"/>
    <row r="136" spans="2:12" s="63" customFormat="1" x14ac:dyDescent="0.25">
      <c r="B136" s="15" t="s">
        <v>4</v>
      </c>
      <c r="C136" s="15"/>
    </row>
    <row r="137" spans="2:12" s="63" customFormat="1" x14ac:dyDescent="0.25">
      <c r="B137" s="145" t="s">
        <v>59</v>
      </c>
      <c r="C137" s="146" t="s">
        <v>60</v>
      </c>
      <c r="D137" s="146"/>
      <c r="E137" s="146"/>
      <c r="F137" s="145" t="s">
        <v>61</v>
      </c>
      <c r="G137" s="146" t="s">
        <v>62</v>
      </c>
      <c r="H137" s="146"/>
      <c r="I137" s="146"/>
      <c r="J137" s="146"/>
      <c r="K137" s="146"/>
      <c r="L137" s="66"/>
    </row>
    <row r="138" spans="2:12" s="63" customFormat="1" x14ac:dyDescent="0.25">
      <c r="B138" s="145"/>
      <c r="C138" s="66" t="s">
        <v>63</v>
      </c>
      <c r="D138" s="66" t="s">
        <v>64</v>
      </c>
      <c r="E138" s="66" t="s">
        <v>65</v>
      </c>
      <c r="F138" s="145"/>
      <c r="G138" s="66" t="s">
        <v>63</v>
      </c>
      <c r="H138" s="66" t="s">
        <v>66</v>
      </c>
      <c r="I138" s="66" t="s">
        <v>67</v>
      </c>
      <c r="J138" s="66" t="s">
        <v>0</v>
      </c>
      <c r="K138" s="66" t="s">
        <v>65</v>
      </c>
      <c r="L138" s="66" t="s">
        <v>68</v>
      </c>
    </row>
    <row r="139" spans="2:12" s="63" customFormat="1" x14ac:dyDescent="0.25">
      <c r="B139" s="68"/>
      <c r="C139" s="68"/>
      <c r="D139" s="68"/>
      <c r="E139" s="68"/>
      <c r="F139" s="68"/>
      <c r="G139" s="68"/>
      <c r="H139" s="68"/>
      <c r="I139" s="68"/>
      <c r="J139" s="68"/>
      <c r="K139" s="68"/>
      <c r="L139" s="68"/>
    </row>
    <row r="140" spans="2:12" s="63" customFormat="1" x14ac:dyDescent="0.25">
      <c r="B140" s="68"/>
      <c r="C140" s="68"/>
      <c r="D140" s="68"/>
      <c r="E140" s="68"/>
      <c r="F140" s="68"/>
      <c r="G140" s="68"/>
      <c r="H140" s="68"/>
      <c r="I140" s="68"/>
      <c r="J140" s="68"/>
      <c r="K140" s="68"/>
      <c r="L140" s="68"/>
    </row>
    <row r="141" spans="2:12" s="63" customFormat="1" x14ac:dyDescent="0.25">
      <c r="B141" s="68"/>
      <c r="C141" s="68"/>
      <c r="D141" s="68"/>
      <c r="E141" s="68"/>
      <c r="F141" s="68"/>
      <c r="G141" s="68"/>
      <c r="H141" s="68"/>
      <c r="I141" s="68"/>
      <c r="J141" s="68"/>
      <c r="K141" s="68"/>
      <c r="L141" s="68"/>
    </row>
    <row r="142" spans="2:12" s="63" customFormat="1" x14ac:dyDescent="0.25">
      <c r="B142" s="68"/>
      <c r="C142" s="68"/>
      <c r="D142" s="68"/>
      <c r="E142" s="68"/>
      <c r="F142" s="68"/>
      <c r="G142" s="68"/>
      <c r="H142" s="68"/>
      <c r="I142" s="68"/>
      <c r="J142" s="68"/>
      <c r="K142" s="68"/>
      <c r="L142" s="68"/>
    </row>
    <row r="143" spans="2:12" s="63" customFormat="1" x14ac:dyDescent="0.25">
      <c r="B143" s="68"/>
      <c r="C143" s="68"/>
      <c r="D143" s="68"/>
      <c r="E143" s="68"/>
      <c r="F143" s="68"/>
      <c r="G143" s="68"/>
      <c r="H143" s="68"/>
      <c r="I143" s="68"/>
      <c r="J143" s="68"/>
      <c r="K143" s="68"/>
      <c r="L143" s="68"/>
    </row>
    <row r="144" spans="2:12" s="63" customFormat="1" x14ac:dyDescent="0.25">
      <c r="B144" s="68"/>
      <c r="C144" s="68"/>
      <c r="D144" s="68"/>
      <c r="E144" s="68"/>
      <c r="F144" s="68"/>
      <c r="G144" s="68"/>
      <c r="H144" s="68"/>
      <c r="I144" s="68"/>
      <c r="J144" s="68"/>
      <c r="K144" s="68"/>
      <c r="L144" s="68"/>
    </row>
    <row r="145" spans="2:12" s="63" customFormat="1" x14ac:dyDescent="0.25">
      <c r="B145" s="68"/>
      <c r="C145" s="68"/>
      <c r="D145" s="68"/>
      <c r="E145" s="68"/>
      <c r="F145" s="68"/>
      <c r="G145" s="68"/>
      <c r="H145" s="68"/>
      <c r="I145" s="68"/>
      <c r="J145" s="68"/>
      <c r="K145" s="68"/>
      <c r="L145" s="68"/>
    </row>
    <row r="146" spans="2:12" s="63" customFormat="1" x14ac:dyDescent="0.25">
      <c r="B146" s="68"/>
      <c r="C146" s="68"/>
      <c r="D146" s="68"/>
      <c r="E146" s="68"/>
      <c r="F146" s="68"/>
      <c r="G146" s="68"/>
      <c r="H146" s="68"/>
      <c r="I146" s="68"/>
      <c r="J146" s="68"/>
      <c r="K146" s="68"/>
      <c r="L146" s="68"/>
    </row>
    <row r="147" spans="2:12" s="63" customFormat="1" x14ac:dyDescent="0.25">
      <c r="D147" s="15" t="s">
        <v>69</v>
      </c>
      <c r="E147" s="68"/>
      <c r="J147" s="15" t="s">
        <v>69</v>
      </c>
      <c r="K147" s="68"/>
      <c r="L147" s="68"/>
    </row>
    <row r="148" spans="2:12" s="63" customFormat="1" ht="21" customHeight="1" x14ac:dyDescent="0.25"/>
    <row r="149" spans="2:12" s="63" customFormat="1" x14ac:dyDescent="0.25">
      <c r="B149" s="15" t="s">
        <v>5</v>
      </c>
      <c r="C149" s="15"/>
    </row>
    <row r="150" spans="2:12" s="63" customFormat="1" x14ac:dyDescent="0.25">
      <c r="B150" s="145" t="s">
        <v>59</v>
      </c>
      <c r="C150" s="146" t="s">
        <v>60</v>
      </c>
      <c r="D150" s="146"/>
      <c r="E150" s="146"/>
      <c r="F150" s="145" t="s">
        <v>61</v>
      </c>
      <c r="G150" s="146" t="s">
        <v>62</v>
      </c>
      <c r="H150" s="146"/>
      <c r="I150" s="146"/>
      <c r="J150" s="146"/>
      <c r="K150" s="146"/>
      <c r="L150" s="66"/>
    </row>
    <row r="151" spans="2:12" s="63" customFormat="1" x14ac:dyDescent="0.25">
      <c r="B151" s="145"/>
      <c r="C151" s="66" t="s">
        <v>63</v>
      </c>
      <c r="D151" s="66" t="s">
        <v>64</v>
      </c>
      <c r="E151" s="66" t="s">
        <v>65</v>
      </c>
      <c r="F151" s="145"/>
      <c r="G151" s="66" t="s">
        <v>63</v>
      </c>
      <c r="H151" s="66" t="s">
        <v>66</v>
      </c>
      <c r="I151" s="66" t="s">
        <v>67</v>
      </c>
      <c r="J151" s="66" t="s">
        <v>0</v>
      </c>
      <c r="K151" s="66" t="s">
        <v>65</v>
      </c>
      <c r="L151" s="66" t="s">
        <v>68</v>
      </c>
    </row>
    <row r="152" spans="2:12" s="63" customFormat="1" x14ac:dyDescent="0.25">
      <c r="B152" s="68"/>
      <c r="C152" s="68"/>
      <c r="D152" s="68"/>
      <c r="E152" s="68"/>
      <c r="F152" s="68"/>
      <c r="G152" s="68"/>
      <c r="H152" s="68"/>
      <c r="I152" s="68"/>
      <c r="J152" s="68"/>
      <c r="K152" s="68"/>
      <c r="L152" s="68"/>
    </row>
    <row r="153" spans="2:12" s="63" customFormat="1" x14ac:dyDescent="0.25">
      <c r="B153" s="68"/>
      <c r="C153" s="68"/>
      <c r="D153" s="68"/>
      <c r="E153" s="68"/>
      <c r="F153" s="68"/>
      <c r="G153" s="68"/>
      <c r="H153" s="68"/>
      <c r="I153" s="68"/>
      <c r="J153" s="68"/>
      <c r="K153" s="68"/>
      <c r="L153" s="68"/>
    </row>
    <row r="154" spans="2:12" s="63" customFormat="1" x14ac:dyDescent="0.25">
      <c r="B154" s="68"/>
      <c r="C154" s="68"/>
      <c r="D154" s="68"/>
      <c r="E154" s="68"/>
      <c r="F154" s="68"/>
      <c r="G154" s="68"/>
      <c r="H154" s="68"/>
      <c r="I154" s="68"/>
      <c r="J154" s="68"/>
      <c r="K154" s="68"/>
      <c r="L154" s="68"/>
    </row>
    <row r="155" spans="2:12" s="63" customFormat="1" x14ac:dyDescent="0.25">
      <c r="B155" s="68"/>
      <c r="C155" s="68"/>
      <c r="D155" s="68"/>
      <c r="E155" s="68"/>
      <c r="F155" s="68"/>
      <c r="G155" s="68"/>
      <c r="H155" s="68"/>
      <c r="I155" s="68"/>
      <c r="J155" s="68"/>
      <c r="K155" s="68"/>
      <c r="L155" s="68"/>
    </row>
    <row r="156" spans="2:12" s="63" customFormat="1" x14ac:dyDescent="0.25">
      <c r="B156" s="68"/>
      <c r="C156" s="68"/>
      <c r="D156" s="68"/>
      <c r="E156" s="68"/>
      <c r="F156" s="68"/>
      <c r="G156" s="68"/>
      <c r="H156" s="68"/>
      <c r="I156" s="68"/>
      <c r="J156" s="68"/>
      <c r="K156" s="68"/>
      <c r="L156" s="68"/>
    </row>
    <row r="157" spans="2:12" s="63" customFormat="1" x14ac:dyDescent="0.25">
      <c r="B157" s="68"/>
      <c r="C157" s="68"/>
      <c r="D157" s="68"/>
      <c r="E157" s="68"/>
      <c r="F157" s="68"/>
      <c r="G157" s="68"/>
      <c r="H157" s="68"/>
      <c r="I157" s="68"/>
      <c r="J157" s="68"/>
      <c r="K157" s="68"/>
      <c r="L157" s="68"/>
    </row>
    <row r="158" spans="2:12" s="63" customFormat="1" x14ac:dyDescent="0.25">
      <c r="B158" s="68"/>
      <c r="C158" s="68"/>
      <c r="D158" s="68"/>
      <c r="E158" s="68"/>
      <c r="F158" s="68"/>
      <c r="G158" s="68"/>
      <c r="H158" s="68"/>
      <c r="I158" s="68"/>
      <c r="J158" s="68"/>
      <c r="K158" s="68"/>
      <c r="L158" s="68"/>
    </row>
    <row r="159" spans="2:12" s="63" customFormat="1" x14ac:dyDescent="0.25">
      <c r="B159" s="68"/>
      <c r="C159" s="68"/>
      <c r="D159" s="68"/>
      <c r="E159" s="68"/>
      <c r="F159" s="68"/>
      <c r="G159" s="68"/>
      <c r="H159" s="68"/>
      <c r="I159" s="68"/>
      <c r="J159" s="68"/>
      <c r="K159" s="68"/>
      <c r="L159" s="68"/>
    </row>
    <row r="160" spans="2:12" s="63" customFormat="1" x14ac:dyDescent="0.25">
      <c r="D160" s="15" t="s">
        <v>69</v>
      </c>
      <c r="E160" s="68"/>
      <c r="J160" s="15" t="s">
        <v>69</v>
      </c>
      <c r="K160" s="68"/>
      <c r="L160" s="68"/>
    </row>
    <row r="161" spans="2:12" s="63" customFormat="1" ht="21.75" customHeight="1" x14ac:dyDescent="0.25"/>
    <row r="162" spans="2:12" s="63" customFormat="1" x14ac:dyDescent="0.25">
      <c r="B162" s="15" t="s">
        <v>79</v>
      </c>
      <c r="C162" s="15"/>
    </row>
    <row r="163" spans="2:12" s="63" customFormat="1" x14ac:dyDescent="0.25">
      <c r="B163" s="145" t="s">
        <v>59</v>
      </c>
      <c r="C163" s="146" t="s">
        <v>60</v>
      </c>
      <c r="D163" s="146"/>
      <c r="E163" s="146"/>
      <c r="F163" s="145" t="s">
        <v>61</v>
      </c>
      <c r="G163" s="146" t="s">
        <v>62</v>
      </c>
      <c r="H163" s="146"/>
      <c r="I163" s="146"/>
      <c r="J163" s="146"/>
      <c r="K163" s="146"/>
      <c r="L163" s="66"/>
    </row>
    <row r="164" spans="2:12" s="63" customFormat="1" x14ac:dyDescent="0.25">
      <c r="B164" s="145"/>
      <c r="C164" s="66" t="s">
        <v>63</v>
      </c>
      <c r="D164" s="66" t="s">
        <v>64</v>
      </c>
      <c r="E164" s="66" t="s">
        <v>65</v>
      </c>
      <c r="F164" s="145"/>
      <c r="G164" s="66" t="s">
        <v>63</v>
      </c>
      <c r="H164" s="66" t="s">
        <v>66</v>
      </c>
      <c r="I164" s="66" t="s">
        <v>67</v>
      </c>
      <c r="J164" s="66" t="s">
        <v>0</v>
      </c>
      <c r="K164" s="66" t="s">
        <v>65</v>
      </c>
      <c r="L164" s="66" t="s">
        <v>68</v>
      </c>
    </row>
    <row r="165" spans="2:12" s="63" customFormat="1" x14ac:dyDescent="0.25">
      <c r="B165" s="68"/>
      <c r="C165" s="68"/>
      <c r="D165" s="68"/>
      <c r="E165" s="68"/>
      <c r="F165" s="68"/>
      <c r="G165" s="68"/>
      <c r="H165" s="68"/>
      <c r="I165" s="68"/>
      <c r="J165" s="68"/>
      <c r="K165" s="68"/>
      <c r="L165" s="68"/>
    </row>
    <row r="166" spans="2:12" s="63" customFormat="1" x14ac:dyDescent="0.25">
      <c r="B166" s="68"/>
      <c r="C166" s="68"/>
      <c r="D166" s="68"/>
      <c r="E166" s="68"/>
      <c r="F166" s="68"/>
      <c r="G166" s="68"/>
      <c r="H166" s="68"/>
      <c r="I166" s="68"/>
      <c r="J166" s="68"/>
      <c r="K166" s="68"/>
      <c r="L166" s="68"/>
    </row>
    <row r="167" spans="2:12" s="63" customFormat="1" x14ac:dyDescent="0.25">
      <c r="B167" s="68"/>
      <c r="C167" s="68"/>
      <c r="D167" s="68"/>
      <c r="E167" s="68"/>
      <c r="F167" s="68"/>
      <c r="G167" s="68"/>
      <c r="H167" s="68"/>
      <c r="I167" s="68"/>
      <c r="J167" s="68"/>
      <c r="K167" s="68"/>
      <c r="L167" s="68"/>
    </row>
    <row r="168" spans="2:12" s="63" customFormat="1" x14ac:dyDescent="0.25">
      <c r="B168" s="68"/>
      <c r="C168" s="68"/>
      <c r="D168" s="68"/>
      <c r="E168" s="68"/>
      <c r="F168" s="68"/>
      <c r="G168" s="68"/>
      <c r="H168" s="68"/>
      <c r="I168" s="68"/>
      <c r="J168" s="68"/>
      <c r="K168" s="68"/>
      <c r="L168" s="68"/>
    </row>
    <row r="169" spans="2:12" s="63" customFormat="1" x14ac:dyDescent="0.25">
      <c r="B169" s="68"/>
      <c r="C169" s="68"/>
      <c r="D169" s="68"/>
      <c r="E169" s="68"/>
      <c r="F169" s="68"/>
      <c r="G169" s="68"/>
      <c r="H169" s="68"/>
      <c r="I169" s="68"/>
      <c r="J169" s="68"/>
      <c r="K169" s="68"/>
      <c r="L169" s="68"/>
    </row>
    <row r="170" spans="2:12" s="63" customFormat="1" x14ac:dyDescent="0.25">
      <c r="B170" s="68"/>
      <c r="C170" s="68"/>
      <c r="D170" s="68"/>
      <c r="E170" s="68"/>
      <c r="F170" s="68"/>
      <c r="G170" s="68"/>
      <c r="H170" s="68"/>
      <c r="I170" s="68"/>
      <c r="J170" s="68"/>
      <c r="K170" s="68"/>
      <c r="L170" s="68"/>
    </row>
    <row r="171" spans="2:12" s="63" customFormat="1" x14ac:dyDescent="0.25">
      <c r="B171" s="68"/>
      <c r="C171" s="68"/>
      <c r="D171" s="68"/>
      <c r="E171" s="68"/>
      <c r="F171" s="68"/>
      <c r="G171" s="68"/>
      <c r="H171" s="68"/>
      <c r="I171" s="68"/>
      <c r="J171" s="68"/>
      <c r="K171" s="68"/>
      <c r="L171" s="68"/>
    </row>
    <row r="172" spans="2:12" s="63" customFormat="1" x14ac:dyDescent="0.25">
      <c r="B172" s="68"/>
      <c r="C172" s="68"/>
      <c r="D172" s="68"/>
      <c r="E172" s="68"/>
      <c r="F172" s="68"/>
      <c r="G172" s="68"/>
      <c r="H172" s="68"/>
      <c r="I172" s="68"/>
      <c r="J172" s="68"/>
      <c r="K172" s="68"/>
      <c r="L172" s="68"/>
    </row>
    <row r="173" spans="2:12" s="63" customFormat="1" x14ac:dyDescent="0.25">
      <c r="D173" s="15" t="s">
        <v>69</v>
      </c>
      <c r="E173" s="68"/>
      <c r="J173" s="15" t="s">
        <v>69</v>
      </c>
      <c r="K173" s="68"/>
      <c r="L173" s="68"/>
    </row>
    <row r="174" spans="2:12" s="63" customFormat="1" ht="21" customHeight="1" x14ac:dyDescent="0.25"/>
    <row r="175" spans="2:12" s="63" customFormat="1" x14ac:dyDescent="0.25">
      <c r="B175" s="15" t="s">
        <v>80</v>
      </c>
      <c r="C175" s="15"/>
    </row>
    <row r="176" spans="2:12" s="63" customFormat="1" x14ac:dyDescent="0.25">
      <c r="B176" s="145" t="s">
        <v>59</v>
      </c>
      <c r="C176" s="146" t="s">
        <v>60</v>
      </c>
      <c r="D176" s="146"/>
      <c r="E176" s="146"/>
      <c r="F176" s="145" t="s">
        <v>61</v>
      </c>
      <c r="G176" s="146" t="s">
        <v>62</v>
      </c>
      <c r="H176" s="146"/>
      <c r="I176" s="146"/>
      <c r="J176" s="146"/>
      <c r="K176" s="146"/>
      <c r="L176" s="66"/>
    </row>
    <row r="177" spans="2:12" s="63" customFormat="1" x14ac:dyDescent="0.25">
      <c r="B177" s="145"/>
      <c r="C177" s="66" t="s">
        <v>63</v>
      </c>
      <c r="D177" s="66" t="s">
        <v>64</v>
      </c>
      <c r="E177" s="66" t="s">
        <v>65</v>
      </c>
      <c r="F177" s="145"/>
      <c r="G177" s="66" t="s">
        <v>63</v>
      </c>
      <c r="H177" s="66" t="s">
        <v>66</v>
      </c>
      <c r="I177" s="66" t="s">
        <v>67</v>
      </c>
      <c r="J177" s="66" t="s">
        <v>0</v>
      </c>
      <c r="K177" s="66" t="s">
        <v>65</v>
      </c>
      <c r="L177" s="66" t="s">
        <v>68</v>
      </c>
    </row>
    <row r="178" spans="2:12" s="63" customFormat="1" x14ac:dyDescent="0.25">
      <c r="B178" s="68"/>
      <c r="C178" s="68"/>
      <c r="D178" s="68"/>
      <c r="E178" s="68"/>
      <c r="F178" s="68"/>
      <c r="G178" s="68"/>
      <c r="H178" s="68"/>
      <c r="I178" s="68"/>
      <c r="J178" s="68"/>
      <c r="K178" s="68"/>
      <c r="L178" s="68"/>
    </row>
    <row r="179" spans="2:12" s="63" customFormat="1" x14ac:dyDescent="0.25">
      <c r="B179" s="68"/>
      <c r="C179" s="68"/>
      <c r="D179" s="68"/>
      <c r="E179" s="68"/>
      <c r="F179" s="68"/>
      <c r="G179" s="68"/>
      <c r="H179" s="68"/>
      <c r="I179" s="68"/>
      <c r="J179" s="68"/>
      <c r="K179" s="68"/>
      <c r="L179" s="68"/>
    </row>
    <row r="180" spans="2:12" s="63" customFormat="1" x14ac:dyDescent="0.25">
      <c r="B180" s="68"/>
      <c r="C180" s="68"/>
      <c r="D180" s="68"/>
      <c r="E180" s="68"/>
      <c r="F180" s="68"/>
      <c r="G180" s="68"/>
      <c r="H180" s="68"/>
      <c r="I180" s="68"/>
      <c r="J180" s="68"/>
      <c r="K180" s="68"/>
      <c r="L180" s="68"/>
    </row>
    <row r="181" spans="2:12" s="63" customFormat="1" x14ac:dyDescent="0.25">
      <c r="B181" s="68"/>
      <c r="C181" s="68"/>
      <c r="D181" s="68"/>
      <c r="E181" s="68"/>
      <c r="F181" s="68"/>
      <c r="G181" s="68"/>
      <c r="H181" s="68"/>
      <c r="I181" s="68"/>
      <c r="J181" s="68"/>
      <c r="K181" s="68"/>
      <c r="L181" s="68"/>
    </row>
    <row r="182" spans="2:12" s="63" customFormat="1" x14ac:dyDescent="0.25">
      <c r="B182" s="68"/>
      <c r="C182" s="68"/>
      <c r="D182" s="68"/>
      <c r="E182" s="68"/>
      <c r="F182" s="68"/>
      <c r="G182" s="68"/>
      <c r="H182" s="68"/>
      <c r="I182" s="68"/>
      <c r="J182" s="68"/>
      <c r="K182" s="68"/>
      <c r="L182" s="68"/>
    </row>
    <row r="183" spans="2:12" s="63" customFormat="1" x14ac:dyDescent="0.25">
      <c r="B183" s="68"/>
      <c r="C183" s="68"/>
      <c r="D183" s="68"/>
      <c r="E183" s="68"/>
      <c r="F183" s="68"/>
      <c r="G183" s="68"/>
      <c r="H183" s="68"/>
      <c r="I183" s="68"/>
      <c r="J183" s="68"/>
      <c r="K183" s="68"/>
      <c r="L183" s="68"/>
    </row>
    <row r="184" spans="2:12" s="63" customFormat="1" x14ac:dyDescent="0.25">
      <c r="B184" s="68"/>
      <c r="C184" s="68"/>
      <c r="D184" s="68"/>
      <c r="E184" s="68"/>
      <c r="F184" s="68"/>
      <c r="G184" s="68"/>
      <c r="H184" s="68"/>
      <c r="I184" s="68"/>
      <c r="J184" s="68"/>
      <c r="K184" s="68"/>
      <c r="L184" s="68"/>
    </row>
    <row r="185" spans="2:12" s="63" customFormat="1" x14ac:dyDescent="0.25">
      <c r="B185" s="68"/>
      <c r="C185" s="68"/>
      <c r="D185" s="68"/>
      <c r="E185" s="68"/>
      <c r="F185" s="68"/>
      <c r="G185" s="68"/>
      <c r="H185" s="68"/>
      <c r="I185" s="68"/>
      <c r="J185" s="68"/>
      <c r="K185" s="68"/>
      <c r="L185" s="68"/>
    </row>
    <row r="186" spans="2:12" s="63" customFormat="1" x14ac:dyDescent="0.25">
      <c r="D186" s="15" t="s">
        <v>69</v>
      </c>
      <c r="E186" s="68"/>
      <c r="J186" s="15" t="s">
        <v>69</v>
      </c>
      <c r="K186" s="68"/>
      <c r="L186" s="68"/>
    </row>
    <row r="187" spans="2:12" s="63" customFormat="1" x14ac:dyDescent="0.25"/>
    <row r="188" spans="2:12" s="63" customFormat="1" x14ac:dyDescent="0.25"/>
    <row r="189" spans="2:12" s="63" customFormat="1" x14ac:dyDescent="0.25"/>
    <row r="190" spans="2:12" s="63" customFormat="1" x14ac:dyDescent="0.25">
      <c r="C190" s="69"/>
      <c r="D190" s="70"/>
      <c r="E190" s="70"/>
      <c r="F190" s="71"/>
      <c r="I190" s="70"/>
      <c r="J190" s="70"/>
      <c r="K190" s="70"/>
    </row>
    <row r="191" spans="2:12" s="63" customFormat="1" x14ac:dyDescent="0.25">
      <c r="C191" s="143" t="s">
        <v>44</v>
      </c>
      <c r="D191" s="143"/>
      <c r="E191" s="143"/>
      <c r="F191" s="72"/>
      <c r="I191" s="143" t="s">
        <v>45</v>
      </c>
      <c r="J191" s="143"/>
      <c r="K191" s="143"/>
    </row>
    <row r="192" spans="2:12" s="63" customFormat="1" x14ac:dyDescent="0.25">
      <c r="B192" s="73"/>
      <c r="C192" s="73"/>
      <c r="D192" s="73"/>
      <c r="E192" s="73"/>
      <c r="F192" s="144"/>
      <c r="G192" s="144"/>
      <c r="H192" s="144"/>
      <c r="I192" s="73"/>
    </row>
    <row r="193" spans="2:9" s="63" customFormat="1" x14ac:dyDescent="0.25">
      <c r="B193" s="73"/>
      <c r="C193" s="73"/>
      <c r="D193" s="73"/>
      <c r="E193" s="73"/>
      <c r="F193" s="74"/>
      <c r="G193" s="73"/>
      <c r="H193" s="73"/>
      <c r="I193" s="73"/>
    </row>
    <row r="194" spans="2:9" s="63" customFormat="1" x14ac:dyDescent="0.25">
      <c r="B194" s="73"/>
      <c r="C194" s="73"/>
      <c r="D194" s="73"/>
      <c r="F194" s="104" t="s">
        <v>46</v>
      </c>
      <c r="G194" s="73"/>
      <c r="H194" s="73"/>
      <c r="I194" s="73"/>
    </row>
    <row r="195" spans="2:9" s="63" customFormat="1" x14ac:dyDescent="0.25"/>
    <row r="196" spans="2:9" s="63" customFormat="1" x14ac:dyDescent="0.25"/>
    <row r="197" spans="2:9" s="63" customFormat="1" x14ac:dyDescent="0.25"/>
    <row r="198" spans="2:9" s="63" customFormat="1" x14ac:dyDescent="0.25"/>
    <row r="199" spans="2:9" s="63" customFormat="1" x14ac:dyDescent="0.25"/>
    <row r="200" spans="2:9" s="63" customFormat="1" x14ac:dyDescent="0.25"/>
    <row r="201" spans="2:9" s="63" customFormat="1" x14ac:dyDescent="0.25"/>
    <row r="202" spans="2:9" s="63" customFormat="1" x14ac:dyDescent="0.25"/>
    <row r="203" spans="2:9" s="63" customFormat="1" x14ac:dyDescent="0.25"/>
    <row r="204" spans="2:9" s="63" customFormat="1" x14ac:dyDescent="0.25"/>
    <row r="205" spans="2:9" s="63" customFormat="1" x14ac:dyDescent="0.25"/>
    <row r="206" spans="2:9" s="63" customFormat="1" x14ac:dyDescent="0.25"/>
    <row r="207" spans="2:9" s="63" customFormat="1" x14ac:dyDescent="0.25"/>
    <row r="208" spans="2:9" s="63" customFormat="1" x14ac:dyDescent="0.25"/>
    <row r="209" s="63" customFormat="1" x14ac:dyDescent="0.25"/>
    <row r="210" s="63" customFormat="1" x14ac:dyDescent="0.25"/>
    <row r="211" s="63" customFormat="1" x14ac:dyDescent="0.25"/>
    <row r="212" s="63" customFormat="1" x14ac:dyDescent="0.25"/>
    <row r="213" s="63" customFormat="1" x14ac:dyDescent="0.25"/>
    <row r="214" s="63" customFormat="1" x14ac:dyDescent="0.25"/>
    <row r="215" s="63" customFormat="1" x14ac:dyDescent="0.25"/>
    <row r="216" s="63" customFormat="1" x14ac:dyDescent="0.25"/>
    <row r="217" s="63" customFormat="1" x14ac:dyDescent="0.25"/>
    <row r="218" s="63" customFormat="1" x14ac:dyDescent="0.25"/>
    <row r="219" s="63" customFormat="1" x14ac:dyDescent="0.25"/>
    <row r="220" s="63" customFormat="1" x14ac:dyDescent="0.25"/>
    <row r="221" s="63" customFormat="1" x14ac:dyDescent="0.25"/>
    <row r="222" s="63" customFormat="1" x14ac:dyDescent="0.25"/>
    <row r="223" s="63" customFormat="1" x14ac:dyDescent="0.25"/>
    <row r="224" s="63" customFormat="1" x14ac:dyDescent="0.25"/>
    <row r="225" s="63" customFormat="1" x14ac:dyDescent="0.25"/>
    <row r="226" s="63" customFormat="1" x14ac:dyDescent="0.25"/>
    <row r="227" s="63" customFormat="1" x14ac:dyDescent="0.25"/>
    <row r="228" s="63" customFormat="1" x14ac:dyDescent="0.25"/>
    <row r="229" s="63" customFormat="1" x14ac:dyDescent="0.25"/>
    <row r="230" s="63" customFormat="1" x14ac:dyDescent="0.25"/>
    <row r="231" s="63" customFormat="1" x14ac:dyDescent="0.25"/>
    <row r="232" s="63" customFormat="1" x14ac:dyDescent="0.25"/>
    <row r="233" s="63" customFormat="1" x14ac:dyDescent="0.25"/>
    <row r="234" s="63" customFormat="1" x14ac:dyDescent="0.25"/>
    <row r="235" s="63" customFormat="1" x14ac:dyDescent="0.25"/>
    <row r="236" s="63" customFormat="1" x14ac:dyDescent="0.25"/>
    <row r="237" s="63" customFormat="1" x14ac:dyDescent="0.25"/>
    <row r="238" s="63" customFormat="1" x14ac:dyDescent="0.25"/>
    <row r="239" s="63" customFormat="1" x14ac:dyDescent="0.25"/>
    <row r="240" s="63" customFormat="1" x14ac:dyDescent="0.25"/>
    <row r="241" s="63" customFormat="1" x14ac:dyDescent="0.25"/>
    <row r="242" s="63" customFormat="1" x14ac:dyDescent="0.25"/>
    <row r="243" s="63" customFormat="1" x14ac:dyDescent="0.25"/>
    <row r="244" s="63" customFormat="1" x14ac:dyDescent="0.25"/>
    <row r="245" s="63" customFormat="1" x14ac:dyDescent="0.25"/>
    <row r="246" s="63" customFormat="1" x14ac:dyDescent="0.25"/>
    <row r="247" s="63" customFormat="1" x14ac:dyDescent="0.25"/>
    <row r="248" s="63" customFormat="1" x14ac:dyDescent="0.25"/>
    <row r="249" s="63" customFormat="1" x14ac:dyDescent="0.25"/>
    <row r="250" s="63" customFormat="1" x14ac:dyDescent="0.25"/>
    <row r="251" s="63" customFormat="1" x14ac:dyDescent="0.25"/>
    <row r="252" s="63" customFormat="1" x14ac:dyDescent="0.25"/>
    <row r="253" s="63" customFormat="1" x14ac:dyDescent="0.25"/>
    <row r="254" s="63" customFormat="1" x14ac:dyDescent="0.25"/>
    <row r="255" s="63" customFormat="1" x14ac:dyDescent="0.25"/>
    <row r="256" s="63" customFormat="1" x14ac:dyDescent="0.25"/>
    <row r="257" s="63" customFormat="1" x14ac:dyDescent="0.25"/>
    <row r="258" s="63" customFormat="1" x14ac:dyDescent="0.25"/>
    <row r="259" s="63" customFormat="1" x14ac:dyDescent="0.25"/>
    <row r="260" s="63" customFormat="1" x14ac:dyDescent="0.25"/>
  </sheetData>
  <mergeCells count="67">
    <mergeCell ref="B1:L1"/>
    <mergeCell ref="B2:L2"/>
    <mergeCell ref="B3:K3"/>
    <mergeCell ref="B4:L4"/>
    <mergeCell ref="B8:B9"/>
    <mergeCell ref="C8:E8"/>
    <mergeCell ref="F8:F9"/>
    <mergeCell ref="G8:K8"/>
    <mergeCell ref="B16:B17"/>
    <mergeCell ref="C16:E16"/>
    <mergeCell ref="F16:F17"/>
    <mergeCell ref="G16:K16"/>
    <mergeCell ref="B24:B25"/>
    <mergeCell ref="C24:E24"/>
    <mergeCell ref="F24:F25"/>
    <mergeCell ref="G24:K24"/>
    <mergeCell ref="B33:B34"/>
    <mergeCell ref="C33:E33"/>
    <mergeCell ref="F33:F34"/>
    <mergeCell ref="G33:K33"/>
    <mergeCell ref="B46:B47"/>
    <mergeCell ref="C46:E46"/>
    <mergeCell ref="F46:F47"/>
    <mergeCell ref="G46:K46"/>
    <mergeCell ref="B59:B60"/>
    <mergeCell ref="C59:E59"/>
    <mergeCell ref="F59:F60"/>
    <mergeCell ref="G59:K59"/>
    <mergeCell ref="B72:B73"/>
    <mergeCell ref="C72:E72"/>
    <mergeCell ref="F72:F73"/>
    <mergeCell ref="G72:K72"/>
    <mergeCell ref="B85:B86"/>
    <mergeCell ref="C85:E85"/>
    <mergeCell ref="F85:F86"/>
    <mergeCell ref="G85:K85"/>
    <mergeCell ref="B98:B99"/>
    <mergeCell ref="C98:E98"/>
    <mergeCell ref="F98:F99"/>
    <mergeCell ref="G98:K98"/>
    <mergeCell ref="B111:B112"/>
    <mergeCell ref="C111:E111"/>
    <mergeCell ref="F111:F112"/>
    <mergeCell ref="G111:K111"/>
    <mergeCell ref="B124:B125"/>
    <mergeCell ref="C124:E124"/>
    <mergeCell ref="F124:F125"/>
    <mergeCell ref="G124:K124"/>
    <mergeCell ref="B137:B138"/>
    <mergeCell ref="C137:E137"/>
    <mergeCell ref="F137:F138"/>
    <mergeCell ref="G137:K137"/>
    <mergeCell ref="B150:B151"/>
    <mergeCell ref="C150:E150"/>
    <mergeCell ref="F150:F151"/>
    <mergeCell ref="G150:K150"/>
    <mergeCell ref="C191:E191"/>
    <mergeCell ref="I191:K191"/>
    <mergeCell ref="F192:H192"/>
    <mergeCell ref="B163:B164"/>
    <mergeCell ref="C163:E163"/>
    <mergeCell ref="F163:F164"/>
    <mergeCell ref="G163:K163"/>
    <mergeCell ref="B176:B177"/>
    <mergeCell ref="C176:E176"/>
    <mergeCell ref="F176:F177"/>
    <mergeCell ref="G176:K176"/>
  </mergeCells>
  <hyperlinks>
    <hyperlink ref="K13" location="'Informe 1-B '!H14" display="'Informe 1-B '!H14"/>
    <hyperlink ref="K21" location="'Informe 1-B '!H15" display="'Informe 1-B '!H15"/>
    <hyperlink ref="K30" location="'Informe 1-B '!H20" display="'Informe 1-B '!H20"/>
  </hyperlinks>
  <pageMargins left="0.70866141732283472" right="0.70866141732283472" top="0.74803149606299213" bottom="0.74803149606299213" header="0.31496062992125984" footer="0.31496062992125984"/>
  <pageSetup scale="49" fitToHeight="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K68"/>
  <sheetViews>
    <sheetView topLeftCell="A5" workbookViewId="0">
      <selection activeCell="B16" sqref="B16"/>
    </sheetView>
  </sheetViews>
  <sheetFormatPr baseColWidth="10" defaultColWidth="11" defaultRowHeight="12.75" x14ac:dyDescent="0.25"/>
  <cols>
    <col min="1" max="1" width="32" style="86" customWidth="1"/>
    <col min="2" max="2" width="7.42578125" style="81" customWidth="1"/>
    <col min="3" max="3" width="80.42578125" style="80" customWidth="1"/>
    <col min="4" max="16384" width="11" style="80"/>
  </cols>
  <sheetData>
    <row r="1" spans="1:10" ht="42" customHeight="1" x14ac:dyDescent="0.25">
      <c r="A1" s="97"/>
      <c r="B1" s="148" t="s">
        <v>10</v>
      </c>
      <c r="C1" s="148"/>
      <c r="D1" s="94"/>
      <c r="E1" s="94"/>
      <c r="F1" s="94"/>
      <c r="G1" s="94"/>
      <c r="H1" s="94"/>
    </row>
    <row r="2" spans="1:10" ht="27" customHeight="1" x14ac:dyDescent="0.25">
      <c r="A2" s="97"/>
      <c r="B2" s="81" t="s">
        <v>8</v>
      </c>
      <c r="C2" s="82" t="s">
        <v>9</v>
      </c>
      <c r="D2" s="94"/>
      <c r="E2" s="94"/>
      <c r="F2" s="94"/>
      <c r="G2" s="94"/>
      <c r="H2" s="94"/>
      <c r="I2" s="86"/>
      <c r="J2" s="86"/>
    </row>
    <row r="3" spans="1:10" ht="40.5" customHeight="1" x14ac:dyDescent="0.25">
      <c r="A3" s="97"/>
      <c r="B3" s="98">
        <v>1</v>
      </c>
      <c r="C3" s="99" t="s">
        <v>11</v>
      </c>
      <c r="D3" s="94"/>
      <c r="E3" s="94"/>
      <c r="F3" s="94"/>
      <c r="G3" s="94"/>
      <c r="H3" s="94"/>
      <c r="I3" s="86"/>
      <c r="J3" s="86"/>
    </row>
    <row r="4" spans="1:10" ht="37.5" customHeight="1" x14ac:dyDescent="0.25">
      <c r="A4" s="97"/>
      <c r="B4" s="120">
        <v>2</v>
      </c>
      <c r="C4" s="100" t="s">
        <v>117</v>
      </c>
      <c r="D4" s="94"/>
      <c r="E4" s="94"/>
      <c r="F4" s="94"/>
      <c r="G4" s="94"/>
      <c r="H4" s="94"/>
      <c r="I4" s="86"/>
      <c r="J4" s="86"/>
    </row>
    <row r="5" spans="1:10" ht="52.5" customHeight="1" x14ac:dyDescent="0.25">
      <c r="A5" s="97"/>
      <c r="B5" s="98">
        <v>3</v>
      </c>
      <c r="C5" s="99" t="s">
        <v>116</v>
      </c>
      <c r="D5" s="94"/>
      <c r="E5" s="94"/>
      <c r="F5" s="95"/>
      <c r="G5" s="94"/>
      <c r="H5" s="94"/>
      <c r="I5" s="86"/>
      <c r="J5" s="86"/>
    </row>
    <row r="6" spans="1:10" ht="40.5" customHeight="1" x14ac:dyDescent="0.25">
      <c r="A6" s="97"/>
      <c r="B6" s="120">
        <v>4</v>
      </c>
      <c r="C6" s="101" t="s">
        <v>47</v>
      </c>
      <c r="D6" s="94"/>
      <c r="E6" s="94"/>
      <c r="F6" s="94"/>
      <c r="G6" s="94"/>
      <c r="H6" s="94"/>
      <c r="I6" s="86"/>
      <c r="J6" s="86"/>
    </row>
    <row r="7" spans="1:10" ht="45" customHeight="1" x14ac:dyDescent="0.25">
      <c r="A7" s="97"/>
      <c r="B7" s="98">
        <v>5</v>
      </c>
      <c r="C7" s="99" t="s">
        <v>48</v>
      </c>
      <c r="D7" s="94"/>
      <c r="E7" s="94"/>
      <c r="F7" s="94"/>
      <c r="G7" s="94"/>
      <c r="H7" s="94"/>
      <c r="I7" s="86"/>
      <c r="J7" s="86"/>
    </row>
    <row r="8" spans="1:10" ht="61.5" customHeight="1" x14ac:dyDescent="0.25">
      <c r="A8" s="97"/>
      <c r="B8" s="120">
        <v>6</v>
      </c>
      <c r="C8" s="100" t="s">
        <v>114</v>
      </c>
      <c r="D8" s="94"/>
      <c r="E8" s="94"/>
      <c r="F8" s="94"/>
      <c r="G8" s="94"/>
      <c r="H8" s="94"/>
      <c r="I8" s="86"/>
      <c r="J8" s="86"/>
    </row>
    <row r="9" spans="1:10" ht="46.5" customHeight="1" x14ac:dyDescent="0.25">
      <c r="A9" s="97"/>
      <c r="B9" s="98">
        <v>7</v>
      </c>
      <c r="C9" s="99" t="s">
        <v>49</v>
      </c>
      <c r="D9" s="94"/>
      <c r="E9" s="94"/>
      <c r="F9" s="94"/>
      <c r="G9" s="94"/>
      <c r="H9" s="94"/>
      <c r="I9" s="86"/>
      <c r="J9" s="86"/>
    </row>
    <row r="10" spans="1:10" ht="52.5" customHeight="1" x14ac:dyDescent="0.25">
      <c r="A10" s="97"/>
      <c r="B10" s="120">
        <v>8</v>
      </c>
      <c r="C10" s="100" t="s">
        <v>50</v>
      </c>
      <c r="D10" s="94"/>
      <c r="E10" s="94"/>
      <c r="F10" s="94"/>
      <c r="G10" s="94"/>
      <c r="H10" s="94"/>
      <c r="I10" s="86"/>
      <c r="J10" s="86"/>
    </row>
    <row r="11" spans="1:10" ht="32.1" customHeight="1" x14ac:dyDescent="0.25">
      <c r="A11" s="97"/>
      <c r="B11" s="98">
        <v>9</v>
      </c>
      <c r="C11" s="102" t="s">
        <v>51</v>
      </c>
      <c r="D11" s="94"/>
      <c r="E11" s="94"/>
      <c r="F11" s="94"/>
      <c r="G11" s="94"/>
      <c r="H11" s="94"/>
      <c r="I11" s="86"/>
      <c r="J11" s="86"/>
    </row>
    <row r="12" spans="1:10" ht="32.1" customHeight="1" x14ac:dyDescent="0.25">
      <c r="A12" s="97"/>
      <c r="B12" s="120">
        <v>10</v>
      </c>
      <c r="C12" s="101" t="s">
        <v>52</v>
      </c>
      <c r="D12" s="94"/>
      <c r="E12" s="94"/>
      <c r="F12" s="94"/>
      <c r="G12" s="94"/>
      <c r="H12" s="94"/>
      <c r="I12" s="86"/>
      <c r="J12" s="86"/>
    </row>
    <row r="13" spans="1:10" ht="33" customHeight="1" x14ac:dyDescent="0.25">
      <c r="A13" s="97"/>
      <c r="B13" s="98">
        <v>11</v>
      </c>
      <c r="C13" s="99" t="s">
        <v>118</v>
      </c>
      <c r="D13" s="94"/>
      <c r="E13" s="94"/>
      <c r="F13" s="94"/>
      <c r="G13" s="94"/>
      <c r="H13" s="94"/>
      <c r="I13" s="86"/>
      <c r="J13" s="86"/>
    </row>
    <row r="14" spans="1:10" ht="47.25" customHeight="1" x14ac:dyDescent="0.25">
      <c r="A14" s="97"/>
      <c r="B14" s="120">
        <v>12</v>
      </c>
      <c r="C14" s="100" t="s">
        <v>108</v>
      </c>
      <c r="D14" s="94"/>
      <c r="E14" s="94"/>
      <c r="F14" s="94"/>
      <c r="G14" s="94"/>
      <c r="H14" s="94"/>
      <c r="I14" s="86"/>
      <c r="J14" s="86"/>
    </row>
    <row r="15" spans="1:10" ht="32.1" customHeight="1" x14ac:dyDescent="0.25">
      <c r="A15" s="97"/>
      <c r="B15" s="98">
        <v>13</v>
      </c>
      <c r="C15" s="99" t="s">
        <v>108</v>
      </c>
      <c r="D15" s="94"/>
      <c r="E15" s="94"/>
      <c r="F15" s="94"/>
      <c r="G15" s="94"/>
      <c r="H15" s="94"/>
      <c r="I15" s="86"/>
      <c r="J15" s="86"/>
    </row>
    <row r="16" spans="1:10" ht="32.1" customHeight="1" x14ac:dyDescent="0.25">
      <c r="A16" s="97"/>
      <c r="B16" s="120">
        <v>14</v>
      </c>
      <c r="C16" s="100" t="s">
        <v>108</v>
      </c>
      <c r="D16" s="94"/>
      <c r="E16" s="94"/>
      <c r="F16" s="94"/>
      <c r="G16" s="94"/>
      <c r="H16" s="94"/>
      <c r="I16" s="86"/>
      <c r="J16" s="86"/>
    </row>
    <row r="17" spans="1:11" ht="46.5" customHeight="1" x14ac:dyDescent="0.25">
      <c r="A17" s="97"/>
      <c r="B17" s="98">
        <v>15</v>
      </c>
      <c r="C17" s="99" t="s">
        <v>53</v>
      </c>
      <c r="D17" s="94"/>
      <c r="E17" s="94"/>
      <c r="F17" s="94"/>
      <c r="G17" s="94"/>
      <c r="H17" s="94"/>
      <c r="I17" s="86"/>
      <c r="J17" s="86"/>
    </row>
    <row r="18" spans="1:11" ht="32.1" customHeight="1" x14ac:dyDescent="0.25">
      <c r="A18" s="97"/>
      <c r="B18" s="120">
        <v>16</v>
      </c>
      <c r="C18" s="100" t="s">
        <v>119</v>
      </c>
      <c r="D18" s="94"/>
      <c r="E18" s="94"/>
      <c r="F18" s="94"/>
      <c r="G18" s="94"/>
      <c r="H18" s="94"/>
      <c r="I18" s="86"/>
      <c r="J18" s="86"/>
    </row>
    <row r="19" spans="1:11" ht="42" customHeight="1" x14ac:dyDescent="0.25">
      <c r="A19" s="97"/>
      <c r="B19" s="98">
        <v>17</v>
      </c>
      <c r="C19" s="99" t="s">
        <v>109</v>
      </c>
      <c r="D19" s="94"/>
      <c r="E19" s="94"/>
      <c r="F19" s="94"/>
      <c r="G19" s="94"/>
      <c r="H19" s="94"/>
      <c r="I19" s="86"/>
      <c r="J19" s="86"/>
    </row>
    <row r="20" spans="1:11" ht="32.1" customHeight="1" x14ac:dyDescent="0.25">
      <c r="A20" s="97"/>
      <c r="B20" s="120">
        <v>18</v>
      </c>
      <c r="C20" s="103" t="s">
        <v>110</v>
      </c>
      <c r="D20" s="94"/>
      <c r="E20" s="94"/>
      <c r="F20" s="94"/>
      <c r="G20" s="94"/>
      <c r="H20" s="94"/>
      <c r="I20" s="86"/>
      <c r="J20" s="86"/>
    </row>
    <row r="21" spans="1:11" ht="32.25" customHeight="1" x14ac:dyDescent="0.25">
      <c r="A21" s="97"/>
      <c r="B21" s="98">
        <v>19</v>
      </c>
      <c r="C21" s="99" t="s">
        <v>111</v>
      </c>
      <c r="D21" s="94"/>
      <c r="E21" s="94"/>
      <c r="F21" s="94"/>
      <c r="G21" s="94"/>
      <c r="H21" s="94"/>
      <c r="I21" s="86"/>
      <c r="J21" s="86"/>
    </row>
    <row r="22" spans="1:11" ht="32.1" customHeight="1" x14ac:dyDescent="0.25">
      <c r="A22" s="97"/>
      <c r="B22" s="120">
        <v>20</v>
      </c>
      <c r="C22" s="101" t="s">
        <v>112</v>
      </c>
      <c r="D22" s="94"/>
      <c r="E22" s="94"/>
      <c r="F22" s="94"/>
      <c r="G22" s="94"/>
      <c r="H22" s="94"/>
      <c r="I22" s="86"/>
      <c r="J22" s="86"/>
    </row>
    <row r="23" spans="1:11" ht="32.1" customHeight="1" x14ac:dyDescent="0.25">
      <c r="A23" s="97"/>
      <c r="B23" s="121">
        <v>21</v>
      </c>
      <c r="C23" s="99" t="s">
        <v>113</v>
      </c>
      <c r="D23" s="94"/>
      <c r="E23" s="94"/>
      <c r="F23" s="94"/>
      <c r="G23" s="94"/>
      <c r="H23" s="94"/>
      <c r="I23" s="86"/>
      <c r="J23" s="86"/>
    </row>
    <row r="24" spans="1:11" ht="32.1" customHeight="1" x14ac:dyDescent="0.25">
      <c r="A24" s="97"/>
      <c r="B24" s="120">
        <v>22</v>
      </c>
      <c r="C24" s="101" t="s">
        <v>120</v>
      </c>
      <c r="D24" s="94"/>
      <c r="E24" s="94"/>
      <c r="F24" s="94"/>
      <c r="G24" s="94"/>
      <c r="H24" s="94"/>
      <c r="I24" s="86"/>
      <c r="J24" s="86"/>
    </row>
    <row r="25" spans="1:11" x14ac:dyDescent="0.25">
      <c r="A25" s="97"/>
      <c r="B25" s="87"/>
      <c r="C25" s="86"/>
      <c r="D25" s="94"/>
      <c r="E25" s="94"/>
      <c r="F25" s="94"/>
      <c r="G25" s="94"/>
      <c r="H25" s="94"/>
      <c r="I25" s="86"/>
      <c r="J25" s="86"/>
      <c r="K25" s="86"/>
    </row>
    <row r="26" spans="1:11" x14ac:dyDescent="0.25">
      <c r="A26" s="97"/>
      <c r="B26" s="96"/>
      <c r="C26" s="94"/>
      <c r="D26" s="94"/>
      <c r="E26" s="94"/>
      <c r="F26" s="94"/>
      <c r="G26" s="94"/>
      <c r="H26" s="94"/>
      <c r="I26" s="86"/>
      <c r="J26" s="86"/>
      <c r="K26" s="86"/>
    </row>
    <row r="27" spans="1:11" x14ac:dyDescent="0.25">
      <c r="A27" s="97"/>
      <c r="B27" s="96"/>
      <c r="C27" s="94"/>
      <c r="D27" s="94"/>
      <c r="E27" s="94"/>
      <c r="F27" s="94"/>
      <c r="G27" s="94"/>
      <c r="H27" s="94"/>
      <c r="I27" s="86"/>
      <c r="J27" s="86"/>
      <c r="K27" s="86"/>
    </row>
    <row r="28" spans="1:11" x14ac:dyDescent="0.25">
      <c r="A28" s="97"/>
      <c r="B28" s="96"/>
      <c r="C28" s="94"/>
      <c r="D28" s="94"/>
      <c r="E28" s="94"/>
      <c r="F28" s="94"/>
      <c r="G28" s="94"/>
      <c r="H28" s="94"/>
      <c r="I28" s="86"/>
      <c r="J28" s="86"/>
      <c r="K28" s="86"/>
    </row>
    <row r="29" spans="1:11" x14ac:dyDescent="0.25">
      <c r="A29" s="97"/>
      <c r="B29" s="96"/>
      <c r="C29" s="94"/>
      <c r="D29" s="94"/>
      <c r="E29" s="94"/>
      <c r="F29" s="94"/>
      <c r="G29" s="94"/>
      <c r="H29" s="94"/>
      <c r="I29" s="86"/>
      <c r="J29" s="86"/>
      <c r="K29" s="86"/>
    </row>
    <row r="30" spans="1:11" x14ac:dyDescent="0.25">
      <c r="A30" s="97"/>
      <c r="B30" s="96"/>
      <c r="C30" s="94"/>
      <c r="D30" s="94"/>
      <c r="E30" s="94"/>
      <c r="F30" s="94"/>
      <c r="G30" s="94"/>
      <c r="H30" s="94"/>
      <c r="I30" s="86"/>
      <c r="J30" s="86"/>
      <c r="K30" s="86"/>
    </row>
    <row r="31" spans="1:11" x14ac:dyDescent="0.25">
      <c r="A31" s="97"/>
      <c r="B31" s="96"/>
      <c r="C31" s="94"/>
      <c r="D31" s="94"/>
      <c r="E31" s="94"/>
      <c r="F31" s="94"/>
      <c r="G31" s="94"/>
      <c r="H31" s="94"/>
      <c r="I31" s="86"/>
      <c r="J31" s="86"/>
      <c r="K31" s="86"/>
    </row>
    <row r="32" spans="1:11" s="86" customFormat="1" x14ac:dyDescent="0.25">
      <c r="A32" s="97"/>
      <c r="B32" s="96"/>
      <c r="C32" s="94"/>
      <c r="D32" s="94"/>
      <c r="E32" s="94"/>
      <c r="F32" s="94"/>
      <c r="G32" s="94"/>
      <c r="H32" s="94"/>
    </row>
    <row r="33" spans="1:8" s="86" customFormat="1" x14ac:dyDescent="0.25">
      <c r="A33" s="97"/>
      <c r="B33" s="96"/>
      <c r="C33" s="94"/>
      <c r="D33" s="94"/>
      <c r="E33" s="94"/>
      <c r="F33" s="94"/>
      <c r="G33" s="94"/>
      <c r="H33" s="94"/>
    </row>
    <row r="34" spans="1:8" s="86" customFormat="1" x14ac:dyDescent="0.25">
      <c r="A34" s="97"/>
      <c r="B34" s="96"/>
      <c r="C34" s="94"/>
      <c r="D34" s="94"/>
      <c r="E34" s="94"/>
      <c r="F34" s="94"/>
      <c r="G34" s="94"/>
      <c r="H34" s="94"/>
    </row>
    <row r="35" spans="1:8" s="86" customFormat="1" x14ac:dyDescent="0.25">
      <c r="A35" s="97"/>
      <c r="B35" s="96"/>
      <c r="C35" s="94"/>
      <c r="D35" s="94"/>
      <c r="E35" s="94"/>
      <c r="F35" s="94"/>
      <c r="G35" s="94"/>
      <c r="H35" s="94"/>
    </row>
    <row r="36" spans="1:8" s="86" customFormat="1" x14ac:dyDescent="0.25">
      <c r="A36" s="97"/>
      <c r="B36" s="96"/>
      <c r="C36" s="94"/>
      <c r="D36" s="94"/>
      <c r="E36" s="94"/>
      <c r="F36" s="94"/>
      <c r="G36" s="94"/>
      <c r="H36" s="94"/>
    </row>
    <row r="37" spans="1:8" s="86" customFormat="1" x14ac:dyDescent="0.25">
      <c r="A37" s="94"/>
      <c r="B37" s="96"/>
      <c r="C37" s="94"/>
      <c r="D37" s="94"/>
      <c r="E37" s="94"/>
      <c r="F37" s="94"/>
      <c r="G37" s="94"/>
      <c r="H37" s="94"/>
    </row>
    <row r="38" spans="1:8" s="86" customFormat="1" x14ac:dyDescent="0.25">
      <c r="A38" s="94"/>
      <c r="B38" s="96"/>
      <c r="C38" s="94"/>
      <c r="D38" s="94"/>
      <c r="E38" s="94"/>
      <c r="F38" s="94"/>
      <c r="G38" s="94"/>
      <c r="H38" s="94"/>
    </row>
    <row r="39" spans="1:8" s="86" customFormat="1" x14ac:dyDescent="0.25">
      <c r="A39" s="94"/>
      <c r="B39" s="96"/>
      <c r="C39" s="94"/>
      <c r="D39" s="94"/>
      <c r="E39" s="94"/>
      <c r="F39" s="94"/>
      <c r="G39" s="94"/>
      <c r="H39" s="94"/>
    </row>
    <row r="40" spans="1:8" s="86" customFormat="1" x14ac:dyDescent="0.25">
      <c r="A40" s="94"/>
      <c r="B40" s="96"/>
      <c r="C40" s="94"/>
      <c r="D40" s="94"/>
      <c r="E40" s="94"/>
      <c r="F40" s="94"/>
      <c r="G40" s="94"/>
      <c r="H40" s="94"/>
    </row>
    <row r="41" spans="1:8" s="86" customFormat="1" x14ac:dyDescent="0.25">
      <c r="A41" s="94"/>
      <c r="B41" s="96"/>
      <c r="C41" s="94"/>
      <c r="D41" s="94"/>
      <c r="E41" s="94"/>
      <c r="F41" s="94"/>
      <c r="G41" s="94"/>
      <c r="H41" s="94"/>
    </row>
    <row r="42" spans="1:8" s="86" customFormat="1" x14ac:dyDescent="0.25">
      <c r="A42" s="94"/>
      <c r="B42" s="96"/>
      <c r="C42" s="94"/>
      <c r="D42" s="94"/>
      <c r="E42" s="94"/>
      <c r="F42" s="94"/>
      <c r="G42" s="94"/>
      <c r="H42" s="94"/>
    </row>
    <row r="43" spans="1:8" s="86" customFormat="1" x14ac:dyDescent="0.25">
      <c r="A43" s="94"/>
      <c r="B43" s="96"/>
      <c r="C43" s="94"/>
      <c r="D43" s="94"/>
      <c r="E43" s="94"/>
      <c r="F43" s="94"/>
      <c r="G43" s="94"/>
      <c r="H43" s="94"/>
    </row>
    <row r="44" spans="1:8" s="86" customFormat="1" x14ac:dyDescent="0.25">
      <c r="A44" s="94"/>
      <c r="B44" s="96"/>
      <c r="C44" s="94"/>
      <c r="D44" s="94"/>
      <c r="E44" s="94"/>
      <c r="F44" s="94"/>
      <c r="G44" s="94"/>
      <c r="H44" s="94"/>
    </row>
    <row r="45" spans="1:8" s="86" customFormat="1" x14ac:dyDescent="0.25">
      <c r="A45" s="94"/>
      <c r="B45" s="96"/>
      <c r="C45" s="94"/>
      <c r="D45" s="94"/>
      <c r="E45" s="94"/>
      <c r="F45" s="94"/>
      <c r="G45" s="94"/>
      <c r="H45" s="94"/>
    </row>
    <row r="46" spans="1:8" s="86" customFormat="1" x14ac:dyDescent="0.25">
      <c r="A46" s="94"/>
      <c r="B46" s="96"/>
      <c r="C46" s="94"/>
      <c r="D46" s="94"/>
      <c r="E46" s="94"/>
      <c r="F46" s="94"/>
      <c r="G46" s="94"/>
      <c r="H46" s="94"/>
    </row>
    <row r="47" spans="1:8" s="86" customFormat="1" x14ac:dyDescent="0.25">
      <c r="A47" s="94"/>
      <c r="B47" s="96"/>
      <c r="C47" s="94"/>
      <c r="D47" s="94"/>
      <c r="E47" s="94"/>
      <c r="F47" s="94"/>
      <c r="G47" s="94"/>
      <c r="H47" s="94"/>
    </row>
    <row r="48" spans="1:8" s="86" customFormat="1" x14ac:dyDescent="0.25">
      <c r="A48" s="94"/>
      <c r="B48" s="96"/>
      <c r="C48" s="94"/>
      <c r="D48" s="94"/>
      <c r="E48" s="94"/>
      <c r="F48" s="94"/>
      <c r="G48" s="94"/>
      <c r="H48" s="94"/>
    </row>
    <row r="49" spans="1:8" s="86" customFormat="1" x14ac:dyDescent="0.25">
      <c r="A49" s="94"/>
      <c r="B49" s="96"/>
      <c r="C49" s="94"/>
      <c r="D49" s="94"/>
      <c r="E49" s="94"/>
      <c r="F49" s="94"/>
      <c r="G49" s="94"/>
      <c r="H49" s="94"/>
    </row>
    <row r="50" spans="1:8" s="86" customFormat="1" x14ac:dyDescent="0.25">
      <c r="A50" s="94"/>
      <c r="B50" s="96"/>
      <c r="C50" s="94"/>
      <c r="D50" s="94"/>
      <c r="E50" s="94"/>
      <c r="F50" s="94"/>
      <c r="G50" s="94"/>
      <c r="H50" s="94"/>
    </row>
    <row r="51" spans="1:8" s="86" customFormat="1" x14ac:dyDescent="0.25">
      <c r="A51" s="94"/>
      <c r="B51" s="96"/>
      <c r="C51" s="94"/>
      <c r="D51" s="94"/>
      <c r="E51" s="94"/>
      <c r="F51" s="94"/>
      <c r="G51" s="94"/>
      <c r="H51" s="94"/>
    </row>
    <row r="52" spans="1:8" s="86" customFormat="1" x14ac:dyDescent="0.25">
      <c r="A52" s="94"/>
      <c r="B52" s="96"/>
      <c r="C52" s="94"/>
      <c r="D52" s="94"/>
      <c r="E52" s="94"/>
      <c r="F52" s="94"/>
      <c r="G52" s="94"/>
      <c r="H52" s="94"/>
    </row>
    <row r="53" spans="1:8" s="86" customFormat="1" x14ac:dyDescent="0.25">
      <c r="A53" s="94"/>
      <c r="B53" s="96"/>
      <c r="C53" s="94"/>
      <c r="D53" s="94"/>
      <c r="E53" s="94"/>
      <c r="F53" s="94"/>
      <c r="G53" s="94"/>
      <c r="H53" s="94"/>
    </row>
    <row r="54" spans="1:8" s="86" customFormat="1" x14ac:dyDescent="0.25">
      <c r="A54" s="94"/>
      <c r="B54" s="96"/>
      <c r="C54" s="94"/>
      <c r="D54" s="94"/>
      <c r="E54" s="94"/>
      <c r="F54" s="94"/>
      <c r="G54" s="94"/>
      <c r="H54" s="94"/>
    </row>
    <row r="55" spans="1:8" s="86" customFormat="1" x14ac:dyDescent="0.25">
      <c r="A55" s="94"/>
      <c r="B55" s="96"/>
      <c r="C55" s="94"/>
      <c r="D55" s="94"/>
      <c r="E55" s="94"/>
      <c r="F55" s="94"/>
      <c r="G55" s="94"/>
      <c r="H55" s="94"/>
    </row>
    <row r="56" spans="1:8" s="86" customFormat="1" x14ac:dyDescent="0.25">
      <c r="A56" s="94"/>
      <c r="B56" s="96"/>
      <c r="C56" s="94"/>
      <c r="D56" s="94"/>
      <c r="E56" s="94"/>
      <c r="F56" s="94"/>
      <c r="G56" s="94"/>
      <c r="H56" s="94"/>
    </row>
    <row r="57" spans="1:8" s="86" customFormat="1" x14ac:dyDescent="0.25">
      <c r="A57" s="94"/>
      <c r="B57" s="96"/>
      <c r="C57" s="94"/>
      <c r="D57" s="94"/>
      <c r="E57" s="94"/>
      <c r="F57" s="94"/>
      <c r="G57" s="94"/>
      <c r="H57" s="94"/>
    </row>
    <row r="58" spans="1:8" s="86" customFormat="1" x14ac:dyDescent="0.25">
      <c r="A58" s="94"/>
      <c r="B58" s="96"/>
      <c r="C58" s="94"/>
      <c r="D58" s="94"/>
      <c r="E58" s="94"/>
      <c r="F58" s="94"/>
      <c r="G58" s="94"/>
      <c r="H58" s="94"/>
    </row>
    <row r="59" spans="1:8" s="86" customFormat="1" x14ac:dyDescent="0.25">
      <c r="A59" s="94"/>
      <c r="B59" s="96"/>
      <c r="C59" s="94"/>
      <c r="D59" s="94"/>
      <c r="E59" s="94"/>
      <c r="F59" s="94"/>
      <c r="G59" s="94"/>
      <c r="H59" s="94"/>
    </row>
    <row r="60" spans="1:8" s="86" customFormat="1" x14ac:dyDescent="0.25">
      <c r="A60" s="94"/>
      <c r="B60" s="96"/>
      <c r="C60" s="94"/>
      <c r="D60" s="94"/>
      <c r="E60" s="94"/>
      <c r="F60" s="94"/>
      <c r="G60" s="94"/>
      <c r="H60" s="94"/>
    </row>
    <row r="61" spans="1:8" s="86" customFormat="1" x14ac:dyDescent="0.25">
      <c r="A61" s="94"/>
      <c r="B61" s="96"/>
      <c r="C61" s="94"/>
      <c r="D61" s="94"/>
      <c r="E61" s="94"/>
      <c r="F61" s="94"/>
      <c r="G61" s="94"/>
      <c r="H61" s="94"/>
    </row>
    <row r="62" spans="1:8" s="86" customFormat="1" x14ac:dyDescent="0.25">
      <c r="A62" s="94"/>
      <c r="B62" s="96"/>
      <c r="C62" s="94"/>
      <c r="D62" s="94"/>
      <c r="E62" s="94"/>
      <c r="F62" s="94"/>
      <c r="G62" s="94"/>
      <c r="H62" s="94"/>
    </row>
    <row r="63" spans="1:8" s="86" customFormat="1" x14ac:dyDescent="0.25">
      <c r="A63" s="94"/>
      <c r="B63" s="96"/>
      <c r="C63" s="94"/>
      <c r="D63" s="94"/>
      <c r="E63" s="94"/>
      <c r="F63" s="94"/>
      <c r="G63" s="94"/>
      <c r="H63" s="94"/>
    </row>
    <row r="64" spans="1:8" s="86" customFormat="1" x14ac:dyDescent="0.25">
      <c r="A64" s="94"/>
      <c r="B64" s="96"/>
      <c r="C64" s="94"/>
      <c r="D64" s="94"/>
      <c r="E64" s="94"/>
      <c r="F64" s="94"/>
      <c r="G64" s="94"/>
      <c r="H64" s="94"/>
    </row>
    <row r="65" spans="1:8" s="86" customFormat="1" x14ac:dyDescent="0.25">
      <c r="A65" s="94"/>
      <c r="B65" s="96"/>
      <c r="C65" s="94"/>
      <c r="D65" s="94"/>
      <c r="E65" s="94"/>
      <c r="F65" s="94"/>
      <c r="G65" s="94"/>
      <c r="H65" s="94"/>
    </row>
    <row r="66" spans="1:8" s="86" customFormat="1" x14ac:dyDescent="0.25">
      <c r="A66" s="94"/>
      <c r="B66" s="96"/>
      <c r="C66" s="94"/>
      <c r="D66" s="94"/>
      <c r="E66" s="94"/>
      <c r="F66" s="94"/>
      <c r="G66" s="94"/>
      <c r="H66" s="94"/>
    </row>
    <row r="67" spans="1:8" s="86" customFormat="1" x14ac:dyDescent="0.25">
      <c r="A67" s="94"/>
      <c r="B67" s="96"/>
      <c r="C67" s="94"/>
      <c r="D67" s="94"/>
      <c r="E67" s="94"/>
      <c r="F67" s="94"/>
      <c r="G67" s="94"/>
      <c r="H67" s="94"/>
    </row>
    <row r="68" spans="1:8" x14ac:dyDescent="0.25">
      <c r="A68" s="94"/>
      <c r="B68" s="96"/>
      <c r="C68" s="94"/>
      <c r="D68" s="94"/>
      <c r="E68" s="94"/>
      <c r="F68" s="94"/>
      <c r="G68" s="94"/>
      <c r="H68" s="94"/>
    </row>
  </sheetData>
  <mergeCells count="1">
    <mergeCell ref="B1:C1"/>
  </mergeCells>
  <hyperlinks>
    <hyperlink ref="B3" location="'Informe 1-B '!D6" display="'Informe 1-B '!D6"/>
    <hyperlink ref="B4" location="'Informe 1-B '!D6" display="'Informe 1-B '!D6"/>
    <hyperlink ref="B5" location="'Informe 1-B '!D6" display="'Informe 1-B '!D6"/>
    <hyperlink ref="B6" location="'Informe 1-B '!D6" display="'Informe 1-B '!D6"/>
    <hyperlink ref="B7" location="'Informe 1-B '!D6" display="'Informe 1-B '!D6"/>
    <hyperlink ref="B8" location="'Informe 1-B '!D6" display="'Informe 1-B '!D6"/>
    <hyperlink ref="B9" location="'Informe 1-B '!D6" display="'Informe 1-B '!D6"/>
    <hyperlink ref="B10" location="'Informe 1-B '!D6" display="'Informe 1-B '!D6"/>
    <hyperlink ref="B11" location="'Informe 1-B '!D6" display="'Informe 1-B '!D6"/>
    <hyperlink ref="B12" location="'Informe 1-B '!D6" display="'Informe 1-B '!D6"/>
    <hyperlink ref="B13" location="'Informe 1-B '!D6" display="'Informe 1-B '!D6"/>
    <hyperlink ref="B14" location="'Informe 1-B '!D6" display="'Informe 1-B '!D6"/>
    <hyperlink ref="B15" location="'Informe 1-B '!D6" display="'Informe 1-B '!D6"/>
    <hyperlink ref="B16" location="'Informe 1-B '!D6" display="'Informe 1-B '!D6"/>
    <hyperlink ref="B17" location="'Informe 1-B '!D6" display="'Informe 1-B '!D6"/>
    <hyperlink ref="B18" location="'Informe 1-B '!D6" display="'Informe 1-B '!D6"/>
    <hyperlink ref="B19" location="'Informe 1-B '!D16" display="'Informe 1-B '!D16"/>
    <hyperlink ref="B20" location="'Informe 1-B '!D16" display="'Informe 1-B '!D16"/>
    <hyperlink ref="B21" location="'Informe 1-B '!D16" display="'Informe 1-B '!D16"/>
    <hyperlink ref="B22" location="'Informe 1-B '!D16" display="'Informe 1-B '!D16"/>
    <hyperlink ref="B23" location="'Informe 1-B '!D16" display="'Informe 1-B '!D16"/>
    <hyperlink ref="B24" location="'Informe 1-B '!D16" display="'Informe 1-B '!D16"/>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Informe 1-B </vt:lpstr>
      <vt:lpstr>Informe 1-C</vt:lpstr>
      <vt:lpstr>INSTRUCTIVO</vt:lpstr>
      <vt:lpstr>Hoja1</vt:lpstr>
      <vt:lpstr>'Informe 1-B '!Área_de_impresión</vt:lpstr>
      <vt:lpstr>'Informe 1-C'!Área_de_impresión</vt:lpstr>
    </vt:vector>
  </TitlesOfParts>
  <Company>CONACYT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fosado</dc:creator>
  <cp:lastModifiedBy>Conacyt</cp:lastModifiedBy>
  <cp:lastPrinted>2016-11-10T04:01:52Z</cp:lastPrinted>
  <dcterms:created xsi:type="dcterms:W3CDTF">2009-08-13T15:00:49Z</dcterms:created>
  <dcterms:modified xsi:type="dcterms:W3CDTF">2016-11-14T23:54:53Z</dcterms:modified>
</cp:coreProperties>
</file>