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Usuarios\yvazquez\Mis documentos\BASES DE PROYECTOS DRIC\"/>
    </mc:Choice>
  </mc:AlternateContent>
  <bookViews>
    <workbookView xWindow="10725" yWindow="1080" windowWidth="24240" windowHeight="13740" firstSheet="1" activeTab="1"/>
  </bookViews>
  <sheets>
    <sheet name="Sheet 1" sheetId="1" state="hidden" r:id="rId1"/>
    <sheet name="REDES" sheetId="5" r:id="rId2"/>
  </sheets>
  <definedNames>
    <definedName name="_xlnm._FilterDatabase" localSheetId="1" hidden="1">REDES!$A$3:$G$369</definedName>
    <definedName name="_xlnm._FilterDatabase" localSheetId="0" hidden="1">'Sheet 1'!$A$1:$J$37</definedName>
    <definedName name="_xlnm.Print_Area" localSheetId="0">'Sheet 1'!$A$2:$J$44</definedName>
    <definedName name="_xlnm.Print_Titles" localSheetId="0">'Sheet 1'!$1:$1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  <c r="L43" i="1"/>
  <c r="L4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1" i="1"/>
  <c r="M10" i="1"/>
  <c r="M9" i="1"/>
  <c r="M8" i="1"/>
  <c r="M7" i="1"/>
  <c r="M6" i="1"/>
  <c r="M5" i="1"/>
  <c r="M4" i="1"/>
  <c r="M3" i="1"/>
  <c r="M2" i="1"/>
  <c r="K36" i="1"/>
  <c r="J36" i="1"/>
  <c r="J41" i="1"/>
  <c r="J40" i="1"/>
  <c r="J39" i="1"/>
  <c r="J43" i="1"/>
</calcChain>
</file>

<file path=xl/sharedStrings.xml><?xml version="1.0" encoding="utf-8"?>
<sst xmlns="http://schemas.openxmlformats.org/spreadsheetml/2006/main" count="1307" uniqueCount="608">
  <si>
    <t>JAL</t>
  </si>
  <si>
    <t>Universidad de Guadalajara</t>
  </si>
  <si>
    <t>LC</t>
  </si>
  <si>
    <t>COAH</t>
  </si>
  <si>
    <t>Centro Nacional de Proyección Térmica, CENAPROT</t>
  </si>
  <si>
    <t>PUE</t>
  </si>
  <si>
    <t>MOR</t>
  </si>
  <si>
    <t>Laboratorio de Visualización Científica Avanzada</t>
  </si>
  <si>
    <t>Universidad Autónoma del Estado de Morelos</t>
  </si>
  <si>
    <t>Centro de Alta Tecnología FI UNAM Demanda especifica Ingenierias</t>
  </si>
  <si>
    <t>AGS</t>
  </si>
  <si>
    <t>LN</t>
  </si>
  <si>
    <t>DF</t>
  </si>
  <si>
    <t>CHIH</t>
  </si>
  <si>
    <t>BC</t>
  </si>
  <si>
    <t>QRO</t>
  </si>
  <si>
    <t>SIN</t>
  </si>
  <si>
    <t>YUC</t>
  </si>
  <si>
    <t>SLP</t>
  </si>
  <si>
    <t>Instituto Nacional de Investigaciones Nucleares</t>
  </si>
  <si>
    <t>Mod.</t>
  </si>
  <si>
    <t>E.F.</t>
  </si>
  <si>
    <t>L.N. de Microscopía Avanzada</t>
  </si>
  <si>
    <t>L.N. de Astrofísica en San Pedro Mártir, B.C.</t>
  </si>
  <si>
    <t>L.N. de Biodiversidad</t>
  </si>
  <si>
    <t>L.N. de Biotecnología Forestal  y Desarrollo Sustentable</t>
  </si>
  <si>
    <t>L.N. de Ciencia y Tecnología de Productos Forestales</t>
  </si>
  <si>
    <t>L.N. de Ciencias de la Complejidad</t>
  </si>
  <si>
    <t>L.N. de Ciencias para la Investigación y la Conservación del Patrimonio Cultural  (LANCIC)</t>
  </si>
  <si>
    <t>L.N. de Ensayos y Evaluación de la Conformidad</t>
  </si>
  <si>
    <t>L.N. de Investigación en Microbiología Aplicada a la Irradiación Industrial (LANIMAII)</t>
  </si>
  <si>
    <t>L.N. de Materiales Grafénicos</t>
  </si>
  <si>
    <t>L.N. de Políticas Públicas</t>
  </si>
  <si>
    <t>L.N. de Respuesta a Enfermedades Emergentes</t>
  </si>
  <si>
    <t>L.N. en Salud: Diagnóstico Molecular y Efecto Ambiental en Enfermedades Crónico-Degenerativas</t>
  </si>
  <si>
    <t>L.N. enfocado en imagenología por resonancia magnética</t>
  </si>
  <si>
    <t>L.N. para la investigación en inocuidad alimentaria</t>
  </si>
  <si>
    <t>IPICYT</t>
  </si>
  <si>
    <t>INCMNSZ</t>
  </si>
  <si>
    <t>UNAM / CIC</t>
  </si>
  <si>
    <t>UNAM / CIC / CECADET</t>
  </si>
  <si>
    <t>UNAM / CIC / F.E.S. Iztacala</t>
  </si>
  <si>
    <t>UNAM / CIC / Instituto de Física</t>
  </si>
  <si>
    <t>UAM / Unidad Iztapalapa</t>
  </si>
  <si>
    <t>CINVESTAV-IPN / Unidad Querétaro</t>
  </si>
  <si>
    <t>UNAM / CIC / Instituto de Biotecnología</t>
  </si>
  <si>
    <t>UNAM / CIC / Instituto de Ciencias Nucleares</t>
  </si>
  <si>
    <t>UNAM / CIC / Instituto de Geología</t>
  </si>
  <si>
    <t>CIATEQ, A.C. Centro de Tecnología Avanzada</t>
  </si>
  <si>
    <t>UNAM / CIC / Instituto de Neurobiología</t>
  </si>
  <si>
    <t>UNAM / CIC / Instituto de Astronomía</t>
  </si>
  <si>
    <t>UNAM / CIC / Instituto de Biología</t>
  </si>
  <si>
    <t>Universidad Autónoma Indígena de México</t>
  </si>
  <si>
    <t>Universidad del Mayab, S.C.</t>
  </si>
  <si>
    <t>UNAM / CIC / Centro Nacional de Nanociencias y Nanotecnología</t>
  </si>
  <si>
    <t>CIDE</t>
  </si>
  <si>
    <t>BUAP</t>
  </si>
  <si>
    <t>L.N. de máxima seguridad biológica para estudio de tuberculosis y enfermedades emergentes</t>
  </si>
  <si>
    <t>L.N. de Supercomputo del Sureste de México</t>
  </si>
  <si>
    <t>L.N. de Investigación Forense Nuclear (LANAFONU)</t>
  </si>
  <si>
    <t>L.N. de Nanotecnología (Nanotech)</t>
  </si>
  <si>
    <t>Laboratorio de Espectrometría de Masas con Aceleradores (LEMA)</t>
  </si>
  <si>
    <t>L.N. de Geoquímica y Mineralogía</t>
  </si>
  <si>
    <t>L.N. de Internet del Futuro (LaNIF)</t>
  </si>
  <si>
    <t>L.N. de energías renovables y sustentabilidad y eficiencia energética (LABNADERSE)</t>
  </si>
  <si>
    <t>L.N. de Nanofabricación</t>
  </si>
  <si>
    <t>L.N. de Materia Cuántica: Materia Ultrafría e Información Cuántica</t>
  </si>
  <si>
    <t>L.N. de Manufactura aditiva, digitalización 3D y tomografía computarizada</t>
  </si>
  <si>
    <t>Centro Nacional de Supercómputo-IPICYT</t>
  </si>
  <si>
    <t>CIQA, A.C.</t>
  </si>
  <si>
    <t>L.N. de estructura de macromoléculas con el desarrollo de investigación sobre el estudio de interacciones de proteínas con metabólitos secundarios bioactivos</t>
  </si>
  <si>
    <t>Titulo</t>
  </si>
  <si>
    <t>Institución Sede</t>
  </si>
  <si>
    <t>CIMAV, S.C.</t>
  </si>
  <si>
    <t>L.N. de Identificación y Caracterización Vegetal</t>
  </si>
  <si>
    <t>Centro Nacional de Investigación en Imagenología e Instrumentación Médica</t>
  </si>
  <si>
    <t>DICTAMEN</t>
  </si>
  <si>
    <t>Aprobado</t>
  </si>
  <si>
    <t>Observaciones Dictaminadores</t>
  </si>
  <si>
    <t xml:space="preserve">Se tuvo un conflicto en las evaluaciones y se ajustó la calificación.   </t>
  </si>
  <si>
    <t>Se recomienda inicar con proyectos de investigación antes de proponer un Laboratorio Nacional</t>
  </si>
  <si>
    <t>Se tuvo un conflicto en las evaluaciones y se ajustó la calificación.</t>
  </si>
  <si>
    <t xml:space="preserve">Se tuvo un conflicto en las evaluaciones y se ajustó la calificación más baja  </t>
  </si>
  <si>
    <t>Se requiere claridad para la especificación de los potocolos de cada servicio</t>
  </si>
  <si>
    <t>Se tuvo una sola evaluación y la Comisión la ratificó</t>
  </si>
  <si>
    <t>Especificar entregables claramente (prototios, publicaciones y propiedad intelectual)</t>
  </si>
  <si>
    <t>No está clara la participación de las instituciones asociadas y la Comisión ajustó la calificación</t>
  </si>
  <si>
    <t>Monto Solicitado</t>
  </si>
  <si>
    <t xml:space="preserve">L.N. HAWC de Rayos Gamma </t>
  </si>
  <si>
    <t xml:space="preserve">UNAM / CIC / Instituto de Física </t>
  </si>
  <si>
    <t>Fondo de Información y Documentación para la Industria (INFOTEC)</t>
  </si>
  <si>
    <t>Centro de Investigación en Alimentación y Desarrollo, A.C. (CIAD)</t>
  </si>
  <si>
    <t>Monto Ajustado a Convocatoria</t>
  </si>
  <si>
    <t>MEX</t>
  </si>
  <si>
    <t>Aprobado con Modif.</t>
  </si>
  <si>
    <t>PROM</t>
  </si>
  <si>
    <t>Proy.</t>
  </si>
  <si>
    <t>SUBTOTAL DE LABORATORIOS EN CONSOLIDACION APROBADOS</t>
  </si>
  <si>
    <t>SUBTOTAL DE LABORATORIOS NUEVOS APROBADOS</t>
  </si>
  <si>
    <t>SUBTOTAL DE LABORATORIOS NUEVOS APROBADOS CON MODIFICACIONES</t>
  </si>
  <si>
    <t>GRAN TOTAL</t>
  </si>
  <si>
    <t>Monto Validado</t>
  </si>
  <si>
    <t>3% Operación+5% Ajuste a techo presupuestal</t>
  </si>
  <si>
    <t>UNAM</t>
  </si>
  <si>
    <t>AJUSTE
(Monto Convenio)</t>
  </si>
  <si>
    <t>Entidad</t>
  </si>
  <si>
    <t>GTO</t>
  </si>
  <si>
    <t>SON</t>
  </si>
  <si>
    <t>Sujeto de Apoyo</t>
  </si>
  <si>
    <t>MICH</t>
  </si>
  <si>
    <t>BCS</t>
  </si>
  <si>
    <t>COL</t>
  </si>
  <si>
    <t>NL</t>
  </si>
  <si>
    <t>TAB</t>
  </si>
  <si>
    <t>NAY.</t>
  </si>
  <si>
    <t>VER</t>
  </si>
  <si>
    <t>RED TEMÁTICA ÁREAS NATURALES PROTEGIDAS (FORMACIÓN DE REDES 2016: APROBADA EN 2014, PERO SIN APOYO EN 2015)</t>
  </si>
  <si>
    <t>RED TEMÁTICA PARA APOYO A LA DECISIÓN Y OPTIMIZACIÓN INTELIGENTE DE SISTEMAS COMPLEJOS Y DE GRAN ESCALA (FORMACIÓN DEREDES TEMÁTICAS)</t>
  </si>
  <si>
    <t>RED TEMÁTICA  AUTOMANEJO EN ENFERMEDADES CRONICAS</t>
  </si>
  <si>
    <t>RED TEMÁTICA DE ESTRUCTURA, FUNCIÓN Y EVOLUCIÓN DE PROTEÍNAS (FORMACIÓN DE REDES TEMÁTICAS)</t>
  </si>
  <si>
    <t>RED TEMÁTICA DE FARMOQUÍMICOS</t>
  </si>
  <si>
    <t>RED TEMÁTICA PROGRAMA MEXICANO DEL CARBONO (FORMACIÓN DE REDES TEMÁTICAS)</t>
  </si>
  <si>
    <t>RED TEMÁTICA EN SALUD FORESTAL</t>
  </si>
  <si>
    <t>RED TEMÁTICA EN SISTEMAS Y REDES DE PRÓXIMA GENERACIÓN (FORMACIÓN DE REDES TEMÁTICAS)</t>
  </si>
  <si>
    <t>RED TEMÁTICA CÉLULAS TRONCALES Y MEDICINA REGENERATIVA (FORMACIÓN DE REDES TEMÁTICAS)</t>
  </si>
  <si>
    <t>RED TEMÁTICA DE ENERGÍA SOLAR (FORMACIÓN DE REDES TEMÁTICAS)</t>
  </si>
  <si>
    <t>RED TEMÁTICA SUSTENTABILIDAD ENERGÉTICA, MEDIO AMBIENTE Y SOCIEDAD</t>
  </si>
  <si>
    <t>RED TEMÁTICA DE ESTUDIOS DE LOS MOVIMIENTOS SOCIALES</t>
  </si>
  <si>
    <t>RED TEMÁTICA ECOSISTEMA STEM (FORMACIÓN DE REDES TEMÁTICAS)</t>
  </si>
  <si>
    <t>RED TEMÁTICA SISTEMAS AGROALIMENTARIOS LOCALIZADOS (FORMACIÓN DE REDES TEMÁTICAS)</t>
  </si>
  <si>
    <t>RED TEMÁTICA MEXICANA DE RECURSOS FITOGENÉTICOS (REMEFI) (FORMACIÓN DE REDES TEMÁTICAS)</t>
  </si>
  <si>
    <t>RED TEMÁTICA DE INVESTIGADORES DEL FENÓMENO RELIGIOSO EN MÉXICO (FORMACIÓN DE REDES TEMÁTICAS)</t>
  </si>
  <si>
    <t>RED HAWC DE INVESTIGACIÓN EN ASTROFÍSICA, ASTROPARTÍCULAS Y LA HELIÓSFERA</t>
  </si>
  <si>
    <t>RED TEMÁTICA DE INVESTIGACIÓN EN CIENCIA Y TECNOLOGÍA DE LA CARNE DE ESPECIES PECUARIAS.</t>
  </si>
  <si>
    <t>RED TEMÁTICA DE MATERIALES COMPUESTOS (FORMACIÓN DE REDES TEMÁTICAS)</t>
  </si>
  <si>
    <t>RED TEMÁTICA EN INTELIGENCIA COMPUTACIONAL APLICADA</t>
  </si>
  <si>
    <t>RED TEMÁTICA DERECHOS HUMANOS EN LA ECONOMÍA DEL CONOCIMIENTO (FORMACIÓN DE REDES TEMÁTICAS)</t>
  </si>
  <si>
    <t>RED TEMÁTICA PRODUCTOS FORESTALES NO MADERABLES: APORTES DESDE LA ETNOBIOLOGÍA PARA SU APROVECHAMIENTO SOSTENIBLE</t>
  </si>
  <si>
    <t>RED TEMÁTICA MEXICANA PARA EL DESARROLLO E INCORPORACIÓN DE TECNOLOGÍA EDUCATIVA (FORMACIÓN DE REDES TEMÁTICAS)</t>
  </si>
  <si>
    <t>RED TEMÁTICA LITERACIDAD DIGITAL EN LA UNIVERSIDAD (FORMACIÓN DE REDES TEMÁTICAS)</t>
  </si>
  <si>
    <t>RED TEMÁTICA MEXICANA DE CIENCIA, TECNOLOGÍA Y GÉNERO</t>
  </si>
  <si>
    <t>RED TEMATICA DE QUÍMICA SUPRAMOLECULAR (FORMACIÓN DE REDES TEMÁTICAS)</t>
  </si>
  <si>
    <t>RED TEMÁTICA DE AGUJEROS NEGROS VIBRANTES Y EMISIÓN DE ONDAS GRAVITATORIAS (FORMACIÓN DE REDES TEMÁTICAS)</t>
  </si>
  <si>
    <t>RED TEMÁTICA COLEGIO MEXICANO PARA LA INVESTIGACIÓN DEL CÁNCER (FORMACIÓN DE REDES TEMÁTICAS)</t>
  </si>
  <si>
    <t>RED TEMÁTICA TRABAJO Y CONDICIONES LABORALES (FORMACIÓN DE REDES TEMÁTICAS)</t>
  </si>
  <si>
    <t>RED TEMÁTICA DE SEGURIDAD ALIMENTARIA:  VALORIZACIÓN DE SUBPRODUCTOS AGROINDUSRIALES Y DISMINUCIÓN DE PÉRDIDAS Y DESPERDICIOS DE ALIMENTOS (PDA) (FORMACIÓN DE REDES TEMÁTICAS)</t>
  </si>
  <si>
    <t>RED TEMÁTICA DE FILOLOGÍA, INFORMÁTICA Y ESPAÑOL DE AMÉRICA (FORMACIÓN DE REDES TEMÁTICAS)</t>
  </si>
  <si>
    <t>RED TEMÁTICA EN BIOÉTICA (RTB)</t>
  </si>
  <si>
    <t>RED TEMÁTICA SOBRE INTERNACIONALIZACIÓN Y MOVILIDADES ACADÉMICAS Y CIENTÍFICAS (RIMAC)</t>
  </si>
  <si>
    <t>RED TEMÁTICA MATEMÁTICAS  Y DESARROLLO (CONTINUIDAD DE REDES TEMÁTICAS)</t>
  </si>
  <si>
    <t>RED TEMÁTICA ENVEJECIMIENTO, SALUD Y DESARROLLO SOCIAL (CONTINUIDAD DE REDES TEMÁTICAS)</t>
  </si>
  <si>
    <t>RED TEMÁTICA DE INMUNOPATOGÉNESIS E INMUNOTERAPIA DEL CÁNCER Y ENFERMEDADES INFECCIOSAS  (CONTINUIDAD DE REDES TEMÁTICAS) INMUNOCANEI</t>
  </si>
  <si>
    <t>RED TEMÁTICA CONDUCTA SALUDABLE CON DEPORTE DE CALIDAD (CONTINUIDAD DE REDES TEMÁTICAS)</t>
  </si>
  <si>
    <t>RED TEMÁTICA DE VIROLOGÍA (CONTINUIDAD DE REDES TEMÁTICAS)</t>
  </si>
  <si>
    <t>RED TEMÁTICA MEXICANA APROVECHAMIENTO INTEGRAL SUSTENTABLE Y BIOTECNOLOGÍA DE LOS AGAVES (CONTINUIDAD DE REDES TEMÁTICAS)</t>
  </si>
  <si>
    <t>RED TEMATICA DE BIOENERGIA (CONTINUIDAD DE REDES TEMATICAS)</t>
  </si>
  <si>
    <t>RED TEMÁTICA MEXICANA CIENTÍFICA Y TECNOLÓGICA PARA ALICE-LHC  (CONTINUIDAD DE REDES TEMÁTICAS)</t>
  </si>
  <si>
    <t>RED TEMÁTICA INVESTIGACIÓN E INNOVACIÓN TECNOLÓGICA PARA LA GANADERÍA BOVINA TROPICAL  (CONTINUIDAD DE REDES TEMÁTICAS)</t>
  </si>
  <si>
    <t>RED TEMÁTICA CONVERGENCIA DE CONOCIMIENTO PARA BENEFICIO DE LA SOCIEDAD (CONTINUIDAD DE REDES TEMÁTICAS)</t>
  </si>
  <si>
    <t>RED TEMÁTICA DE SOCIOECOSISTEMAS Y SUSTENTABILIDAD (CONTINUIDAD DE REDES TEMÁTICAS)</t>
  </si>
  <si>
    <t>RED TEMÁTICA RED INTERNACIONAL DE BIONANOTECNOLOGÍA CON IMPACTO EN BIOMEDICINA, ALIMENTACIÓN Y BIOSEGURIDAD</t>
  </si>
  <si>
    <t>RED TEMÁTICA SOBRE FLORECIMIENTOS ALGALES NOCIVOS (REDFAN) (CONTINUIDAD DE REDES TEMÁTICAS)</t>
  </si>
  <si>
    <t>RED TEMATICA DE INVESTIGACION EN FISICA DE ALTAS ENERGIAS (CONTINUIDAD DE REDES TEMÁTICAS)</t>
  </si>
  <si>
    <t>RED TEMÁTICA DE TECNOLOGÍAS CUÁNTICAS (CONTINUIDAD DE REDES TEMÁTICAS)</t>
  </si>
  <si>
    <t>RED TEMÁTICA DE CIENCIA Y TECNOLOGÍA DEL ESPACIO</t>
  </si>
  <si>
    <t>RED TEMÁTICA GLICOCIENCIA EN SALUD (CONTINUIDAD DE REDES TEMÁTICAS)</t>
  </si>
  <si>
    <t>RED TEMÁTICA CÓDIGO DE BARRAS DE LA VIDA (CONTINUIDAD DE REDES TEMÁTICAS)</t>
  </si>
  <si>
    <t>RED TEMÁTICA BINACIONAL EN SALUD FRONTERIZA</t>
  </si>
  <si>
    <t>RED TEMÁTICA SOBRE EL PATRIMONIO BIOCULTURAL (CONTINUIDAD DE REDES TEMÁTICAS)</t>
  </si>
  <si>
    <t>RED TEMÁTICA DE FISICOQUÍMICA TEÓRICA</t>
  </si>
  <si>
    <t>RED TEMÁTICA GÉNERO, SOCIEDAD Y MEDIO AMBIENTE (CONTINUIDAD DE REDES TEMÁTICAS)</t>
  </si>
  <si>
    <t>RED TEMÁTICA INNOVACIÓN Y TRABAJO EN LA INDUSTRIA AUTOMOTRIZ MEXICANA-RED ITIAM (CONTINUIDAD DE REDES TEMÁTICAS)</t>
  </si>
  <si>
    <t>RED TEMÁTICA PARA EL TRATAMIENTO Y PREVENCIÓN DE LA OBESIDAD (REDTPO) (CONTINUIDAD DE LAS REDES TEMÁTICAS CONACYT CON APOYO DURANTE EL 2015)</t>
  </si>
  <si>
    <t>RED TEMÁTICA DE NANOCIENCIAS Y NANOTECNOLOGÍA</t>
  </si>
  <si>
    <t>RED TEMÁTICA FÍSICA MÉDICA (CONTINUIDAD, TIPO B)</t>
  </si>
  <si>
    <t>RED TEMÁTICA EN TECNOLOGÍAS DEL LENGUAJE (CONTINUIDAD DE REDES TEMÁTICAS)</t>
  </si>
  <si>
    <t>RED TEMÁTICA EN SALUD AMBIENTAL INFANTIL</t>
  </si>
  <si>
    <t>RED TEMÁTICA DE CIENCIAS APLICADAS A LA INVESTIGACIÓN Y CONSERVACIÓN DEL PATRIMONIO CULTURAL (CONTINUIDAD DE REDES TEMÁTICAS)</t>
  </si>
  <si>
    <t>RED TEMÁTICA GESTIÓN TERRITORIAL PARA EL DESARROLLO RURAL SUSTENTABLE (CONTINUIDAD DE REDES TEMÁTICAS)</t>
  </si>
  <si>
    <t>RED TEMÁTICA DE TOXICOLOGÍA DE PLAGUICIDAS (PROYECTO DE CONTINUIDAD)</t>
  </si>
  <si>
    <t>RED TEMÁTICA DE ESTUDIOS TRANSDISCIPLINARIOS DEL CUERPO Y LAS CORPORALIDADES (CONTINUIDAD DE REDES TEMÁTICAS)</t>
  </si>
  <si>
    <t>RED TEMÁTICA NACIONAL DE AERONÁUTICA</t>
  </si>
  <si>
    <t>RED TEMÁTICA BIOLOGÍA, MANEJO Y CONSERVACIÓN DE FAUNA NATIVA EN AMBIENTES ANTROPIZADOS (CONTINUIDAD DE REDES TEMÁTICAS)</t>
  </si>
  <si>
    <t>RED TEMÁTICA DE INTEMPERISMO DE MATERIALES PLÁSTICOS</t>
  </si>
  <si>
    <t>RED TEMÁTICA DE INGENIERÍA DE SUPERFICIES Y TRIBOLOGÍA (CONTINUIDAD DE REDES TEMÁTICAS)</t>
  </si>
  <si>
    <t>RED TEMÁTICA INTEGRA DE INVESTIGACIÓN INTERDISCIPLINARIA SOBRE IDENTIDADES, RACISMO Y XENOFOBIA EN AMÉRICA LATINA</t>
  </si>
  <si>
    <t>RED TEMÁTICA MEXICANA DE SUPERCÓMPUTO (CONTINUIDAD DE REDES TEMÁTICAS)</t>
  </si>
  <si>
    <t>CENTRO DE INVESTIGACIONES BIOLOGICAS DEL NOROESTE SC</t>
  </si>
  <si>
    <t>UNIVERSIDAD AUTONOMA DE NUEVO LEON</t>
  </si>
  <si>
    <t>UNIVERSIDAD AUTONOMA DE TAMAULIPAS</t>
  </si>
  <si>
    <t>UNIVERSIDAD NACIONAL AUTONOMA DE MEXICO / COORDINACION DE INVESTIGACION CIENTIFICA / FACULTAD DE QUÍMICA</t>
  </si>
  <si>
    <t>CENTRO DE INVESTIGACION CIENTIFICA Y DE EDUCACION SUPERIOR DE ENSENADA, BAJA CALIFORNIA.</t>
  </si>
  <si>
    <t>UNIVERSIDAD AUTONOMA CHAPINGO</t>
  </si>
  <si>
    <t>INSTITUTO NACIONAL DE ASTROFISICA OPTICA Y ELECTRONICA</t>
  </si>
  <si>
    <t>UNIVERSIDAD NACIONAL AUTONOMA DE MEXICO / COORDINACION DE INVESTIGACION CIENTIFICA / INSTITUTO DE FISIOLOGÍA CELULAR</t>
  </si>
  <si>
    <t>UNIVERSIDAD NACIONAL AUTONOMA DE MEXICO / COORDINACION DE INVESTIGACION CIENTIFICA / INSTITUTO DE ENERGÍAS RENOVABLES</t>
  </si>
  <si>
    <t>UNIVERSIDAD AUTONOMA DEL ESTADO DE MORELOS</t>
  </si>
  <si>
    <t>UNIVERSIDAD AUTONOMA METROPOLITANA / UNIDAD AZCAPOTZALCO</t>
  </si>
  <si>
    <t>UNIVERSIDAD AUTONOMA DE BAJA CALIFORNIA</t>
  </si>
  <si>
    <t>UNIVERSIDAD NACIONAL AUTONOMA DE MEXICO / COORDINACION DE HUMANIDADES / CENTRO DE INVESTIGACIONES SOBRE AMERICA LATINA Y EL CARIBE</t>
  </si>
  <si>
    <t>EL COLEGIO DE LA FRONTERA NORTE AC</t>
  </si>
  <si>
    <t>UNIVERSIDAD AUTONOMA DEL ESTADO DE MEXICO</t>
  </si>
  <si>
    <t>UNIVERSIDAD AUTONOMA DE CIUDAD JUAREZ</t>
  </si>
  <si>
    <t>CENTRO DE INVESTIGACION Y ASISTENCIA EN TECNOLOGIA Y DISEÑO DEL ESTADO DE JALISCO AC</t>
  </si>
  <si>
    <t>INSTITUTO POLITECNICO NACIONAL</t>
  </si>
  <si>
    <t>UNIVERSIDAD VERACRUZANA</t>
  </si>
  <si>
    <t>UNIVERSIDAD NACIONAL AUTONOMA DE MEXICO / COORDINACION DE HUMANIDADES / CENTRO DE INVESTIGACIONES INTERDISCIPLINARIAS EN CIENCIAS Y HUMANIDADES</t>
  </si>
  <si>
    <t>UNIVERSIDAD DE SONORA</t>
  </si>
  <si>
    <t>UNIVERSIDAD MICHOACANA DE SAN NICOLAS DE HIDALGO</t>
  </si>
  <si>
    <t>INSTITUTO NACIONAL DE CANCEROLOGIA</t>
  </si>
  <si>
    <t>UNIVERSIDAD NACIONAL AUTONOMA DE MEXICO / COORDINACION DE HUMANIDADES / INSTITUTO DE INVESTIGACIONES JURIDICAS</t>
  </si>
  <si>
    <t>TECNOLÓGICO NACIONAL DE MÉXICO / INSTITUTO TECNOLÓGICO DE DURANGO</t>
  </si>
  <si>
    <t>ACADEMIA MEXICANA DE LA LENGUA, A.C.</t>
  </si>
  <si>
    <t>SECRETARIA DE SALUD / COMISIÓN NACIONAL DE BIOÉTICA</t>
  </si>
  <si>
    <t>CENTRO DE INVESTIGACION Y DE ESTUDIOS AVANZADOS DEL INSTITUTO POLITÉCNICO NACIONAL.</t>
  </si>
  <si>
    <t>UNIVERSIDAD NACIONAL AUTONOMA DE MEXICO / COORDINACION DE INVESTIGACION CIENTIFICA / INSTITUTO DE MATEMÁTICAS</t>
  </si>
  <si>
    <t>SECRETARIA DE SALUD / INSTITUTO NACIONAL DE GERIATRIA</t>
  </si>
  <si>
    <t>UNIVERSIDAD NACIONAL AUTONOMA DE MEXICO / COORDINACION DE INVESTIGACION CIENTIFICA / INSTITUTO DE CIENCIAS NUCLEARES</t>
  </si>
  <si>
    <t>UNIVERSIDAD NACIONAL AUTONOMA DE MEXICO / COORDINACION DE INVESTIGACION CIENTIFICA / FACULTAD DE MEDICINA  VETERINARIA Y ZOOTECNIA</t>
  </si>
  <si>
    <t>UNIVERSIDAD NACIONAL AUTONOMA DE MEXICO / COORDINACION DE INVESTIGACION CIENTIFICA / INSTITUTO DE INVESTIGACIONES EN ECOSISTEMAS Y SUSTENTABILIDAD</t>
  </si>
  <si>
    <t>UNIVERSIDAD NACIONAL AUTONOMA DE MEXICO / COORDINACION DE INVESTIGACION CIENTIFICA / CENTRO DE NANOCIENCIAS Y NANOTECNOLOGÍA</t>
  </si>
  <si>
    <t>UNIVERSIDAD NACIONAL AUTONOMA DE MEXICO / COORDINACION DE INVESTIGACION CIENTIFICA / FACULTAD DE INGENIERÍA</t>
  </si>
  <si>
    <t>UNIVERSIDAD NACIONAL AUTONOMA DE MEXICO / COORDINACION DE INVESTIGACION CIENTIFICA / INSTITUTO DE BIOLOGÍA</t>
  </si>
  <si>
    <t>COMISIÓN DE SALUD FRONTERIZA MÉXICO ESTADOS UNIDOS</t>
  </si>
  <si>
    <t>UNIVERSIDAD NACIONAL AUTONOMA DE MEXICO / COORDINACION DE HUMANIDADES / CENTRO REGIONAL DE INVESTIGACIONES MULTIDISCIPLINARIAS</t>
  </si>
  <si>
    <t>EL COLEGIO DE SONORA OPD</t>
  </si>
  <si>
    <t>UNIVERSIDAD AUTONOMA DE QUERETARO</t>
  </si>
  <si>
    <t>CENTRO DE INVESTIGACION Y DE ESTUDIOS AVANZADOS DEL INSTITUTO POLITÉCNICO NACIONAL. / UNIDAD QUERÉTARO</t>
  </si>
  <si>
    <t>UNIVERSIDAD NACIONAL AUTONOMA DE MEXICO / COORDINACION DE INVESTIGACION CIENTIFICA / INSTITUTO DE FÍSICA</t>
  </si>
  <si>
    <t>UNIVERSIDAD AUTONOMA DE SAN LUIS POTOSI</t>
  </si>
  <si>
    <t>UNIVERSIDAD NACIONAL AUTONOMA DE MEXICO / COORDINACION DE HUMANIDADES / INSTITUTO DE INVESTIGACIONES ANTROPOLOGICAS</t>
  </si>
  <si>
    <t>UNIVERSIDAD AUTONOMA DE NAYARIT</t>
  </si>
  <si>
    <t>UNIVERSIDAD AUTONOMA METROPOLITANA / UNIDAD XOCHIMILCO</t>
  </si>
  <si>
    <t>CENTRO DE INVESTIGACION EN QUIMICA APLICADA, A.C.</t>
  </si>
  <si>
    <t>UNIVERSIDAD DE GUADALAJARA</t>
  </si>
  <si>
    <t>INSTITUTO POTOSINO DE INVESTIGACION CIENTIFICA Y TECNOLOGICA AC</t>
  </si>
  <si>
    <t>NAYARIT</t>
  </si>
  <si>
    <t>No. Proyecto</t>
  </si>
  <si>
    <t>Monto Autorizado</t>
  </si>
  <si>
    <t>CHIS</t>
  </si>
  <si>
    <t>RED TEMÁTICA DE CIENCIAS FORENSES</t>
  </si>
  <si>
    <t>RED TEMÁTICA DE BIOFOTÓNICA (FORMACIÓN DE REDES TEMÁTICAS)</t>
  </si>
  <si>
    <t>RED TEMÁTICA DE INNOVACIÓN EN ENERGÍA-OCÉANO (FORMACIÓN DE REDES TEMÁTICAS)</t>
  </si>
  <si>
    <t>RED TEMÁTICA NACIONAL DE LABORATORIOS PARA EL ANÁLISIS, USO, CONSERVACIÓN Y MANEJO DEL SUELO</t>
  </si>
  <si>
    <t>RED TEMÁTICA DE ESTUDIOS MULTIDISCIPLINARIOS PARA FORTALECER LA INNOVACIÓN Y COMPETITIVIDAD DEL TURISMO SOSTENIBLE EN LA PENÍNSULA DE YUCATÁN (FORMACIÓN DE REDES TEMÁTICAS)</t>
  </si>
  <si>
    <t>RED TEMÁTICA CENTROS HISTÓRICOS DE CIUDADES MEXICANAS (FORMACIÓN DE REDES TEMÁTICAS)</t>
  </si>
  <si>
    <t>RED TEMÁTICA DE ESTUDIOS INTERDISCIPLINARIOS SOBRE VULNERABILIDAD, CONSTRUCCIÓN SOCIAL DE RIESGO Y AMENAZAS NATURALES Y BIOLOGICAS (FORMACIÓN DE REDES TEMÁTICAS)</t>
  </si>
  <si>
    <t>RED TEMÁTICA DE TECNOLOGÍAS DIGITALES PARA LA DIFUSIÓN DEL PATRIMONIO CULTURAL MATERIAL E INMATERIAL (CONTINUIDAD DE REDES TEMÁTICAS)</t>
  </si>
  <si>
    <t>UNIVERSIDAD NACIONAL AUTONOMA DE MEXICO / COORDINACION DE INVESTIGACION CIENTIFICA / FACULTAD DE MEDICINA</t>
  </si>
  <si>
    <t>UNIVERSIDAD AUTONOMA DE CAMPECHE</t>
  </si>
  <si>
    <t>INSTITUTO NACIONAL DE INVESTIGACIONES FORESTALES, AGRICOLAS Y PECUARIAS</t>
  </si>
  <si>
    <t>UNIVERSIDAD INTERCULTURAL MAYA DE QUINTANA ROO</t>
  </si>
  <si>
    <t>UNIVERSIDAD NACIONAL AUTONOMA DE MEXICO / COORDINACION DE HUMANIDADES / PROGRAMA UNIVERSITARIO DE ESTUDIOS SOBRE LA CIUDAD</t>
  </si>
  <si>
    <t>INSTITUTO NACIONAL DE ANTROPOLOGIA E HISTORIA</t>
  </si>
  <si>
    <t>Año del apoyo</t>
  </si>
  <si>
    <t>RED TEMÁTICA EN SISTEMAS Y REDES DE PRÓXIMA GENERACIÓN</t>
  </si>
  <si>
    <t>RED TEMATICA DE FARMOQUIMICOS</t>
  </si>
  <si>
    <t>RED TEMATICA DE BIOENERGIA</t>
  </si>
  <si>
    <t>RED TEMATICA ÁREAS NATURALES PROTEGIDAS</t>
  </si>
  <si>
    <t>RED TEMATICA INVESTIGACION EN ENVEJECIMIENTO, SALUD Y DESRROLLO SOCIAL</t>
  </si>
  <si>
    <t>RED TEMÁTICA PARA EL APOYO A LA DECISIÓN Y OPTIMIZACIÓN INTELIGENTE DE SISTEMAS COMPLEJOS Y DE GRAN ESCALA</t>
  </si>
  <si>
    <t>RED DE INVESTIGACIÓN E INNOVACIÓN TECNOLÓGICA PARA LA GANADERÍA BOVINA TROPICAL</t>
  </si>
  <si>
    <t>INTEGRA RED TEMÁTICA DE INVESTIGACIÓN SOBRE IDENTIDADES, RACISMO Y XENOFOBIA EN AMÉRICA LATINA</t>
  </si>
  <si>
    <t>RED TEMÁTICA DEL PROGRAMA NACIONAL DE INVESTIGACIÓN EN RENDICIÓN DE CUENTAS Y COMBATE A LA CORRUPCIÓN (COMUNIDAD PIRC)</t>
  </si>
  <si>
    <t>RED DE CIENCIAS APLICADAS A LA INVESTIGACIÓN Y LA CONSERVACIÓN DEL PATRIMONIO CULTURAL</t>
  </si>
  <si>
    <t>RED TEMATICA DE SUSTENTABILIDAD ENERGETICA, MEDIO AMBIENTE Y SOCIEDAD</t>
  </si>
  <si>
    <t>RED TEMÁTICA DE QUIMICA SUPRAMOLECULAR</t>
  </si>
  <si>
    <t>RED TEMÁTICA PARA EL TRATAMIENTO Y PREVENCIÓN DE LA OBESIDAD</t>
  </si>
  <si>
    <t>RED TEMÁTICA DE INTEMPERISMO DE MATERIALES PLASTICOS (REDINMAPLAS)</t>
  </si>
  <si>
    <t>RED TEMÁTICA DE ECONOMÍA SOLIDARIA Y ALTERNATIVAS ALIMENTARIAS</t>
  </si>
  <si>
    <t>RED TEMÁTICA EN TECNOLOGÍAS DEL LENGUAJE</t>
  </si>
  <si>
    <t>RED TEMATICA PROGRAMA MEXICANO DEL CARBONO</t>
  </si>
  <si>
    <t>RED DEL AGUA PARA LA SUSTENTABILIDAD DE LA PENÍNSULA DE YUCATÁN</t>
  </si>
  <si>
    <t>RED TEMÁTICA GLICOCIENCIA EN SALUD</t>
  </si>
  <si>
    <t>RED TEMÁTICA DE USUARIOS DE LUZ SINCROTRÓN (REDTULS)</t>
  </si>
  <si>
    <t>RED TEMÁTICA DE MATERIALES COMPUESTOS</t>
  </si>
  <si>
    <t>RED TEMÁTICA CONDUCTA SALUDABLE CON DEPORTE DE CALIDAD</t>
  </si>
  <si>
    <t>RED TEMÁTICA DE INVESTIGACIÓN DE EDUCACIÓN RURAL</t>
  </si>
  <si>
    <t>RED TEMÁTICA DE SOCIOECOSISTEMAS Y SUSTENTABILIDAD</t>
  </si>
  <si>
    <t>RED INTERNACIONAL DE BIONANOTECNOLOGÍA CON IMPACTO EN BIOMEDICINA, ALIMENTACIÓN Y BIOSEGURIDAD</t>
  </si>
  <si>
    <t>RED TEMÁTICA DE ALMACENAMIENTO DE ENERGÍA</t>
  </si>
  <si>
    <t>RED TEMÁTICA DE FISICOQUÍMICA TEÓRICA (CONTINUIDAD)</t>
  </si>
  <si>
    <t>RED TEMÁTICA MATEMÁTICAS Y DESARROLLO</t>
  </si>
  <si>
    <t>INVESTIGACIÓN MULTIDISCIPLINARIA EN ENFERMEDADES  DE MAL PLEGAMIENTO DE PROTEÍNAS (NEURODEGENERATIVAS Y DIABETES TIPO 2): CARACTERIZACIÓN Y DIAGNÓSTICO TEMPRANO</t>
  </si>
  <si>
    <t>RED TEMÁTICA DE SISTEMAS AGROFORESTALES DE MÉXICO (REDSAM)</t>
  </si>
  <si>
    <t>RED SOBRE INTERNACIONALIZACIÓN Y MOVILIDADES ACADÉMICAS Y CIENTÍFICAS (RIMAC)</t>
  </si>
  <si>
    <t>RED TEMÁTICA EN INMUNOPATOGÉNESIS E INMUNOTERAPIA DEL CÁNCER Y ENFERMEDADES INFECCIONAS</t>
  </si>
  <si>
    <t>RED TEMÁTICA COLEGIO MEXICANO PARA LA INVESTIGACIÓN DEL CÁNCER</t>
  </si>
  <si>
    <t>RED MEXICANA DE VIROLOGIA</t>
  </si>
  <si>
    <t>RED TEMÁTICA DE TECNOLOGÍAS CUÁNTICAS</t>
  </si>
  <si>
    <t>RED TEMÁTICA DE ESTUDIOS MULTIDISCIPLINARIOS DE TURISMO (CONTINUIDAD)</t>
  </si>
  <si>
    <t>RED TEMÁTICA DE MATERIA CONDENSADA BLANDA</t>
  </si>
  <si>
    <t>MIGRACIONES Y MOVILIDADES</t>
  </si>
  <si>
    <t>RED TEMÁTICA SOBRE FLORECIMIENTOS ALGALES NOCIVOS (REDFAN)</t>
  </si>
  <si>
    <t>RED TEMÁTICA NACIONAL DE AERONÁUTICA - CONTINUIDAD</t>
  </si>
  <si>
    <t>RED TEMATICA DE INVESTIGACION EN FISICA DE ALTAS ENERGIAS</t>
  </si>
  <si>
    <t>RED TEMÁTICA MEXICANA DE CIENCIA, TECNOLOGÍA Y GÉNERO (RED MEXCITEG)</t>
  </si>
  <si>
    <t>RED TEMÁTICA MEXICANA CIENTÍFICA Y TECNOLÓGICA PARA ALICE-LHC</t>
  </si>
  <si>
    <t>RED TEMÁTICA SOBRE CONTAMINACIÓN ATMOSFÉRICA Y MITIGACIÓN DEL CAMBIO CLIMÁTICO</t>
  </si>
  <si>
    <t>RED TEMÁTICA DE ESTUDIOS TRANSDISCIPLINARIOS DEL CUERPO Y LAS CORPORALIDDES</t>
  </si>
  <si>
    <t>RED TEMÁTICA ECOSISTEMA STEM</t>
  </si>
  <si>
    <t>RED TEMÁTICA DESASTRES ASOCIADOS A FENÓMENOS HIDROMETEOROLÓGICOS Y CLIMÁTICOS, REDESCLIM</t>
  </si>
  <si>
    <t>RED TEMÁTICA SISTEMAS AGROALIMENTARIOS LOCALIZADOS</t>
  </si>
  <si>
    <t>RED INTERNACIONAL PARA LA SOSTENIBILIDAD DE LAS ZONAS ÁRIDAS</t>
  </si>
  <si>
    <t>RED DE SISTEMAS ELÉCTRICOS DE POTENCIA Y REDES INTELIGENTES, REDSEP-RI</t>
  </si>
  <si>
    <t>RED TEMÁTICA FÍSICA MÉDICA</t>
  </si>
  <si>
    <t>RED TEMATICA RED MEXICANA DE SUPERCÓMPUTO REDMEXSU</t>
  </si>
  <si>
    <t>RED TEMÁTICA "TRABAJO Y CONDICIONES LABORALES" (TETRA)</t>
  </si>
  <si>
    <t>RED TEMÁTICA DE INVESTIGADORES DEL FENÓMENO RELIGIOSO EN MÉXICO</t>
  </si>
  <si>
    <t>RED TEMÁTICA DE TECNOLOGÍAS DIGITALES PARA LA DIFUSIÓN DEL PATRIMONIO CULTURAL MATERIAL E INMATERIAL</t>
  </si>
  <si>
    <t>RED TEMÁTICA CÓDIGO DE BARRAS DE LA VIDA (REDES TEMÁTICAS CONTINUIDAD)</t>
  </si>
  <si>
    <t>RED TEMÁTICA DE AGUJEROS NEGROS Y ONDAS GRAVITATORIAS</t>
  </si>
  <si>
    <t>RED GESTIÓN TERRITORIAL PARA EL DESARROLLO RURAL SUSTENTABLE</t>
  </si>
  <si>
    <t>RED TEMÁTICA DE ESTUDIOS INTERDISCIPLINARIOS SOBRE VULNERABILIDAD, CONSTRUCCIÓN SOCIAL DEL RIESGO Y AMENAZAS NATURALES Y BIOLÓGICAS</t>
  </si>
  <si>
    <t>RED TEMÁTICA DE ESTRUCTURA, FUNCIÓN Y EVOLUCIÓN DE PROTEÍNAS</t>
  </si>
  <si>
    <t>RED TEMÁTICA SOBRE EL PATRIMONIO BIOCULTURAL EN MÉXICO</t>
  </si>
  <si>
    <t>RED TEMÁTICA INNOVACIÓN Y TRABAJO EN LA INDUSTRIA AUTOMOTRIZ MEXICANA (RED ITIAM)</t>
  </si>
  <si>
    <t>RED TEMÁTICA MEXICANA APROVECHAMIENTO INTEGRAL SUSTENTABLE Y BIOTECNOLOGÍA DE LOS AGAVES</t>
  </si>
  <si>
    <t>RED TEMÁTICA HAWC DE INVESTIGACIÓN EN ASTROFÍSICA, ASTROPARTÍCULAS Y LA HELIÓSFERA</t>
  </si>
  <si>
    <t>RED TEMÁTICA NACIONAL DE LABORATORIOS PARA EL ANÁLISIS, USO, CONSERVACIÓN Y MANEJO DEL SUELO.</t>
  </si>
  <si>
    <t>RED TEMÁTICA: GÉNERO, SOCIEDAD Y MEDIO AMBIENTE</t>
  </si>
  <si>
    <t>RED TEMÁTICA CONVERGENCIA DE CONOCIMIENTO PARA BENEFICIO DE LA SOCIEDAD</t>
  </si>
  <si>
    <t>RED TEMÁTICA IBEROAMERICANA DE ACADEMIAS DE INVESTIGACIÓN SOBRE MIGRACIÓN Y DESARROLLO REDIBAI-MYD</t>
  </si>
  <si>
    <t>RED TEMÁTICA DE ENERGÍA SOLAR</t>
  </si>
  <si>
    <t>RED TEMÁTICA GOBERNANZA METROPOLITANA</t>
  </si>
  <si>
    <t>RED TEMÁTICA CENTROS HISTÓRICOS DE CIUDADES MEXICANAS</t>
  </si>
  <si>
    <t>RED TEMÁTICA EN BIOÉTICA</t>
  </si>
  <si>
    <t>UNIVERSIDAD DE GUANAJUATO</t>
  </si>
  <si>
    <t>UNIVERSIDAD IBEROAMERICANA AC</t>
  </si>
  <si>
    <t>INSTITUTO DE INVESTIGACIONES EN ECOSISTEMAS Y SUSTENTABILIDAD</t>
  </si>
  <si>
    <t>CENTRO DE NANOCIENCIAS Y NANOTECNOLOGÍA</t>
  </si>
  <si>
    <t>BENEMERITA UNIVERSIDAD AUTONOMA DE PUEBLA</t>
  </si>
  <si>
    <t>FACULTAD DE MEDICINA</t>
  </si>
  <si>
    <t>INSTITUTO DE MATEMÁTICAS</t>
  </si>
  <si>
    <t>ESCUELA NACIONAL DE ESTUDIOS SUPERIORES UNIDAD MORELIA</t>
  </si>
  <si>
    <t>INSTITUTO DE BIOTECNOLOGÍA</t>
  </si>
  <si>
    <t>INSTITUTO DE CIENCIAS NUCLEARES</t>
  </si>
  <si>
    <t>INSTITUTO DE INVESTIGACIONES JURIDICAS</t>
  </si>
  <si>
    <t>CIATEQ, A.C. CENTRO DE TECNOLOGIA AVANZADA (CIATEQ)</t>
  </si>
  <si>
    <t>FACULTAD DE MEDICINA VETERINARIA Y ZOOTECNIA</t>
  </si>
  <si>
    <t>CENTRO DE CIENCIAS DE LA ATMOSFERA</t>
  </si>
  <si>
    <t>CENTRO DE INVESTIGACIONES INTERDISCIPLINARIAS EN CIENCIAS Y HUMANIDADES</t>
  </si>
  <si>
    <t>CENTRO DE INVESTIGACIONES SOBRE AMERICA LATINA Y EL CARIBE</t>
  </si>
  <si>
    <t>INSTITUTO DE INGENIERÍA</t>
  </si>
  <si>
    <t>CENTRO DE INVESTIGACION Y DOCENCIA ECONOMICAS AC</t>
  </si>
  <si>
    <t>INSTITUTO DE FÍSICA</t>
  </si>
  <si>
    <t>INSTITUTO DE INVESTIGACIONES ANTROPOLOGICAS</t>
  </si>
  <si>
    <t>INSTITUTO TECNOLOGICO Y DE ESTUDIOS SUPERIORES DE OCCIDENTE AC</t>
  </si>
  <si>
    <t>UNIVERSIDAD AUTONOMA METROPOLITANA / UNIDAD CUAJIMALPA</t>
  </si>
  <si>
    <t>CENTRO REGIONAL DE INVESTIGACIONES MULTIDISCIPLINARIAS</t>
  </si>
  <si>
    <t>INSTITUTO TECNOLÓGICO DE SONORA</t>
  </si>
  <si>
    <t>INSTITUTO DE INVESTIGACIONES SOCIALES</t>
  </si>
  <si>
    <t>CENTRO DE INVESTIGACION CIENTIFICA DE YUCATAN AC</t>
  </si>
  <si>
    <t>COLEGIO DE POSGRADOS DE VERACRUZ A.C.</t>
  </si>
  <si>
    <t>INSTITUTO DE ENERGÍAS RENOVABLES</t>
  </si>
  <si>
    <t>EL COLEGIO DE JALISCO AC</t>
  </si>
  <si>
    <t>CAMP</t>
  </si>
  <si>
    <t>CDMX</t>
  </si>
  <si>
    <t>Q. ROO</t>
  </si>
  <si>
    <t>TAMPS</t>
  </si>
  <si>
    <t>RED TEMÁTICA DE USUARIOS DE LUZ SINCROTRON</t>
  </si>
  <si>
    <t>RED TEMÁTICA DE INVESTIGACIÓN E INNOVACIÓN TECNOLÓGICA PARA LA GANADERÍA BOVINA TROPICAL</t>
  </si>
  <si>
    <t>RED TEMÁTICA ÁREAS NATURALES PROTEGIDAS</t>
  </si>
  <si>
    <t>RED TEMÁTICA CONACYT DE NANOCIENCIAS Y NANOTECNOLOGÍA</t>
  </si>
  <si>
    <t>RED TEMÁTICA PARA APOYO A LA DECISIÓN Y OPTIMIZACIÓN INTELIGENTE DE SISTEMAS COMPLEJOS Y DE GRAN ESCALA</t>
  </si>
  <si>
    <t>RED DE DESASTRES ASOCIADOS A FENÓMENOS HIDROMETEOROLÓGICOS Y CLIMÁTICOS</t>
  </si>
  <si>
    <t>CENTROS HISTÓRICOS DE CIUDADES MEXICANAS</t>
  </si>
  <si>
    <t>RED TEMÁTICA INTERNACIONAL DE BIONANOTECNOLOGÍA CON IMPACTO EN NANOMEDICINA, ALIMENTACIÓN Y BIOSEGURIDAD.</t>
  </si>
  <si>
    <t>RED TEMÁTICA DE BIOENERGÍA 2018</t>
  </si>
  <si>
    <t>RED MEXICANA DE CIENCIA, TECNOLOGÍA Y GÉNERO</t>
  </si>
  <si>
    <t>RED TEMATICA DE SALUD AMBIENTAL INFANTIL</t>
  </si>
  <si>
    <t>RED INTERNACIONAL DE COSTAS Y MARES RICOMAR_x000D_
(CONTINUACIÓN DE PROYECTO)</t>
  </si>
  <si>
    <t>RED TEMATICA DE MATERIA CONDENSADA BLANDA</t>
  </si>
  <si>
    <t>RED TEMÁTICA DE CIENCIA Y TECNOLOGÍA DEL ESPACIO (REDCYTE)</t>
  </si>
  <si>
    <t>RED TEMÁTICA MEXICANA APROVECHAMIENTO INTEGRAL SUSTENTABLE Y BIOTECNOLOGÍA DE LOS AGAVES.</t>
  </si>
  <si>
    <t>RED TEMATICA: AUTOMANEJO DE ENFERMEDADES CRONICAS</t>
  </si>
  <si>
    <t>RED TEMÁTICA DE ESTUDIOS MULTIDISCIPLINARIOS DE TURISMO  (DE CONTINUIDAD, PROYECTO 2018)</t>
  </si>
  <si>
    <t>RED TEMÁTICA DE OPTIMIZACIÓN DE PROCESOS INDUSTRIALES</t>
  </si>
  <si>
    <t>RED TEMÁTICA INTEGRA, RED DE INVESTIGACIÓN INTERDISCIPLINARIA SOBRE IDENTIDADES, RACISMO Y XENOFOBIA</t>
  </si>
  <si>
    <t>RED MEXICANA DE VIROLOGÍA</t>
  </si>
  <si>
    <t>RED TEMÁTICA INTERNACIONAL PARA LA SOSTENIBILIDAD DE LA ZONAS ÁRIDAS (RISZA)</t>
  </si>
  <si>
    <t>RED TEMÁTICA ENVEJECMIIENTO, SALUD Y DESARROLLO SOCIAL</t>
  </si>
  <si>
    <t>RED TEMÁTICA DE SOCIOECOSISTEMAS Y SUSTENTABILIDAD (REDSOCIOECOS)</t>
  </si>
  <si>
    <t>RED PARA EL CONOCIMIENTO DE LOS RECURSOS COSTEROS DEL SURESTE</t>
  </si>
  <si>
    <t>RED TEMÁTICA POLÍTICAS PÚBLICAS PARA LA PREVENCIÓN DE ADICCIONES Y LA SEGURIDAD CIUDADANA</t>
  </si>
  <si>
    <t>RED TEMÁTICA SOBRE EL PATRIMONIO BIOCULTURAL DE MÉXICO</t>
  </si>
  <si>
    <t>RED TEMÁTICA MEXICANA PARA EL DESARROLLO E INCORPORACIÓN DE TECNOLOGÍA EDUCATIVA (RED LATE MEXICO)</t>
  </si>
  <si>
    <t>RED TEMÁTICA "CONDUCTA SALUDABLE CON DEPORTE DE CALIDAD"</t>
  </si>
  <si>
    <t>RED TEMÁTICA DE INVESTIGACIÓN EN CONTAMINACIÓN ATMOSFÉRICA Y MITIGACIÓN DEL CAMBIO CIMÁTICO</t>
  </si>
  <si>
    <t>RED INNOVACIÓN Y TRABAJO EN LA INDUSTRIA AUTOMOTRIZ MEXICANA (RED ITIAM)</t>
  </si>
  <si>
    <t>RED TEMATICA PARA EL TRATAMIENTO Y PREVENCIÓN DE LA OBESIDAD</t>
  </si>
  <si>
    <t>RED TEMÁTICA DE GEOGENÓMICA APLICADA EN RECURSOS ENERGÉTICOS Y MINERALES ESTRATÉGICOS - GAREME</t>
  </si>
  <si>
    <t>RED TEMÁTICA "TRABAJO Y CONDICIONES LABORALES" -TETRA-</t>
  </si>
  <si>
    <t>RED DE SISTEMAS ELÉCTRICOS DE POTENCIA Y REDES INTELIGENTES</t>
  </si>
  <si>
    <t>RED TEMATICA DE AGUJEROS NEGROS Y ONDAS GRAVITATORIAS</t>
  </si>
  <si>
    <t>RED TEMÁTICA DE ESTUDIOS TRANSDISCIPLINARIOS DEL CUERPO Y LAS CORPORALIDADES</t>
  </si>
  <si>
    <t>RED TEMÁTICA GESTIÓN DE LA CALIDAD Y DISPONIBILIDAD DEL AGUA</t>
  </si>
  <si>
    <t>RED TEMÁTICA EN SISTEMAS DE CAPTACIÓN DEL AGUA DE LLUVIA</t>
  </si>
  <si>
    <t>PROYECCIÓN DE LA RED FARMOQUÍMICOS  EN LOS  SECTORES ACADÉMICO, SOCIAL Y PRODUCTIVO  A NIVEL NACIONAL E INTERNACIONAL</t>
  </si>
  <si>
    <t>RED TEMATICA 12.3: PARA REDUCIR  Y VALORIZAR LAS PERDIDAS Y EL DESPERDICIO DE ALIMENTOS: HACIA SISTEMAS ALIMENTARIOS SOSTENIBLES</t>
  </si>
  <si>
    <t>RED TEMÁTICA EN QUÍMICA SUPRAMOLECULAR</t>
  </si>
  <si>
    <t>RED TEMÁTICA DE CIENCIAS APLICADAS A LA INVESTIGACIÓN Y CONSERVACIÓN DEL PATRIMONIO CULTURAL</t>
  </si>
  <si>
    <t>RED TEMATICA DE INVESTIGACIÓN EN FISICA DE ALTAS ENERGIAS</t>
  </si>
  <si>
    <t>RED TEMÁTICA DE BIOFOTÓNICA</t>
  </si>
  <si>
    <t>RED TEMÁTICA MEXICANA DE RECURSOS FITOGENÉTICOS (REMEFI)</t>
  </si>
  <si>
    <t>RED  TEMÁTICA DE MATERIALES COMPUSTOS</t>
  </si>
  <si>
    <t>RED TEMÁTICA CONVERGENCIA DE CONOCIMIENTO PARA BENEFICIO DE LA SOCIEDAD - CONTINUIDAD</t>
  </si>
  <si>
    <t>RED TEMÁTICA DE GÉNERO, SOCIEDAD Y MEDIO AMBIENTE</t>
  </si>
  <si>
    <t>RED TEMÁTICA DE INVESTIGADORES DEL FENÓMENO RELIGIOSO EN MÉXICO (RIFREM)</t>
  </si>
  <si>
    <t>RED MEXICANA DE SUPERCÓMPUTO</t>
  </si>
  <si>
    <t>RED TEMATICA DE INGENIERÍA DE SUPERFICIES Y TRIBOLOGÍA</t>
  </si>
  <si>
    <t>RED TEMÁTICA GESTIÓN E INVESTIGACIÓN DEL AGUA (RETGIA)</t>
  </si>
  <si>
    <t>RED TEMÁTICA CÓDIGOS DE BARRAS DE LA VIDA. CONTINUIDAD 2018</t>
  </si>
  <si>
    <t>RED TEMÁTICA EN GESTIÓN TERRITORIAL PARA EL DESARROLLO RURAL SUSTENTABLE</t>
  </si>
  <si>
    <t>RED TEMÁTICA DE OCÉANO, CLIMA Y CAMBIO GLOBAL</t>
  </si>
  <si>
    <t>RED TEMÁTICA MIGRARE MIGRACIONES Y MOVILIDADES</t>
  </si>
  <si>
    <t>RED TEMÁTICA DE PROTEÍNAS, PRIONES Y ENFERMEDADES NEURODEGENERATIVAS</t>
  </si>
  <si>
    <t>PADRÓN DE BENEFICIARIOS EN EL PROGRAMA PARA REDES TEMÁTICAS CONACYT</t>
  </si>
  <si>
    <t>QROO</t>
  </si>
  <si>
    <t>NAY</t>
  </si>
  <si>
    <t>HGO</t>
  </si>
  <si>
    <t>DGO</t>
  </si>
  <si>
    <t>CENTRO DE INVESTIGACIÓN Y DE ESTUDIOS AVANZADOS DEL INSTITUTO POLITÉCNICO NACIONAL</t>
  </si>
  <si>
    <t>UNIVERSIDAD NACIONAL AUTÓNOMA DE MÉXICO</t>
  </si>
  <si>
    <t>CENTRO DE INVESTIGACIONES BIOLÓGICAS DEL NOROESTE SC</t>
  </si>
  <si>
    <t>BENEMÉRITA UNIVERSIDAD AUTÓNOMA DE PUEBLA</t>
  </si>
  <si>
    <t>CENTRO DE INVESTIGACIÓN Y DE ESTUDIOS AVANZADOS DEL INSTITUTO POLITÉCNICO NACIONAL. / UNIDAD QUERÉTARO</t>
  </si>
  <si>
    <t>CENTRO DE INVESTIGACIÓN EN DINÁMICA CELULAR-IICBA</t>
  </si>
  <si>
    <t>UNIVERSIDAD AUTÓNOMA DE NUEVO LEÓN</t>
  </si>
  <si>
    <t>UNIVERSIDAD AUTÓNOMA DEL ESTADO DE MEXICO</t>
  </si>
  <si>
    <t>UNIVERSIDAD AUTÓNOMA DE YUCATÁN</t>
  </si>
  <si>
    <t>UNIVERSIDAD AUTÓNOMA DE SAN LUIS POTOSÍ</t>
  </si>
  <si>
    <t>UNIVERSIDAD AUTÓNOMA DE CAMPECHE.</t>
  </si>
  <si>
    <t>UNIVERSIDAD AUTÓNOMA METROPOLITANA UNIDAD IZTAPALAPA</t>
  </si>
  <si>
    <t>CENTRO DE INVESTIGACIÓN CIENTÍFICA Y DE EDUCACIÓN SUPERIOR DE ENSENADA, BAJA CALIFORNIA.</t>
  </si>
  <si>
    <t>INSTITUTO TECNOLÓGICO Y DE ESTUDIOS SUPERIORES DE OCCIDENTE, A.C.</t>
  </si>
  <si>
    <t>CENTRO DE INVESTIGACIÓN Y ASISTENCIA EN TECNOLOGÍA Y DISEÑO DEL ESTADO DE JALISCO, A.C.</t>
  </si>
  <si>
    <t>UNIVERSIDAD AUTÓNOMA DE TAMAULIPAS</t>
  </si>
  <si>
    <t>INSTITUTO TECNOLÓGICO DE CANCÚN</t>
  </si>
  <si>
    <t>UNIVERSIDAD AUTÓNOMA DE CIUDAD JUAREZ</t>
  </si>
  <si>
    <t>INSTITUTO POTOSINO DE INVESTIGACIÓN CIENTÍFICA Y TECNOLOGICA, A.C.</t>
  </si>
  <si>
    <t>INSTITUTO NACIONAL DE GERIATRÍA</t>
  </si>
  <si>
    <t>EL COLEGIO DE MEXICO, A.C.</t>
  </si>
  <si>
    <t>UNIVERSIDAD AUTÓNOMA DEL ESTADO DE MORELOS</t>
  </si>
  <si>
    <t>CENTRO DE INGENIERÍA Y DESARROLLO INDUSTRIAL</t>
  </si>
  <si>
    <t>CENTRO DE INVESTIGACIÓN EN ALIMENTACIÓN Y DESARROLLO AC</t>
  </si>
  <si>
    <t>INSTITUTO POLITÉCNICO NACIONAL</t>
  </si>
  <si>
    <t>UNIVERSIDAD AUTÓNOMA DE NAYARIT</t>
  </si>
  <si>
    <t>UNIVERSIDAD AUTÓNOMA DE QUERÉTARO</t>
  </si>
  <si>
    <t>UNIVERSIDAD AUTÓNOMA CHAPINGO</t>
  </si>
  <si>
    <t>INNOVACION TECNOLOGICA APLICADA A LAS GEOCIENCIAS, ACADEMIA DE INVESTIGACIÓN, A.C.</t>
  </si>
  <si>
    <t>CENTRO DE INVESTIGACIÓN Y DE ESTUDIOS AVANZADOS DEL INSTITUTO POLITÉCNICO NACIONAL. / UNIDAD GUADALAJARA</t>
  </si>
  <si>
    <t>UNIVERSIDAD TECNOLOGICA DE IZUCAR DE MATAMOROS</t>
  </si>
  <si>
    <t>COLEGIO DE POSTGRADUADOS</t>
  </si>
  <si>
    <t>INSTITUTO NACIONAL DE PEDIATRÍA</t>
  </si>
  <si>
    <t>INSTITUTO TECNOLÓGICO DE DURANGO</t>
  </si>
  <si>
    <t>UNIVERSIDAD AUTÓNOMA METROPOLITANA UNIDAD AZCAPOTZALCO</t>
  </si>
  <si>
    <t>INSTITUTO NACIONAL DE ASTROFÍSICA ÓPTICA Y ELECTRÓNICA</t>
  </si>
  <si>
    <t>INSTITUTO NACIONAL DE ANTROPOLOGÍA E HISTORIA</t>
  </si>
  <si>
    <t>CENTRO DE INVESTIGACIÓN Y DOCENCIA ECONÓMICAS AC</t>
  </si>
  <si>
    <t>UNIVERSIDAD AUTÓNOMA METROPOLITANA UNIDAD CUAJIMALPA</t>
  </si>
  <si>
    <t>CAMPUS ESTADO DE MEXICO, INSTITUTO TECNOLÓGICO Y DE ESTUDIOS SUPERIORES DE MONTERREY</t>
  </si>
  <si>
    <t>INSTITUTO NACIONAL DE CANCEROLOGÍA</t>
  </si>
  <si>
    <t>CONVERSIÓN DE RADIACIÓN SOLAR EN ENERGÍA QUÍMICA: DESARROLLO DE MATERIALES Y PROTOTIPOS.</t>
  </si>
  <si>
    <t>SÍNTESIS, CARACTERIZACIÓN Y APLICACIÓN DE NANOCATALIZADORES SENSIBLES A LA LUZ VISIBLE PARA  LA DEGRADACIÓN DE CONTAMINANTES RECALCITRANTES EN MEDIOS ACUOSOS.</t>
  </si>
  <si>
    <t>PROYECTO MULTIINSTITUCIONAL E INTERDISCIPLINARIO PARA EL ESTUDIO DE BIOMATERIALES INNOVADORES FORMADOS CON POLISACÁRIDOS DE ALTO VALOR AGREGADO.</t>
  </si>
  <si>
    <t>INCREMENTO DEL DESEMPEÑO DE PROTOTIPOS DE BIOCELDAS DE COMBUSTIBLE MEDIANTE LA OPTIMIZACIÓN DE CÁTODOS Y ÁNODOS ENZIMÁTICOS (IBCC).</t>
  </si>
  <si>
    <t>NANOCOMPÓSITOS AUTO-ENSAMBLADOS PARA EL DESARROLLO DE DISPOSITIVOS PARA ELECTRÓNICA EN LAS BANDAS MICRO Y MILIMÉTRICAS.</t>
  </si>
  <si>
    <t>PULSO DE LA CIUDAD: EMPODERAMIENTO DE GOBIERNOS Y CIUDADANOS MEDIANTE EL CONOCIMIENTO DE LOS SIGNOS VITALES URBANOS.</t>
  </si>
  <si>
    <t>DESARROLLO DE PLATAFORMAS ANALÍTICAS POTENCIADAS CON NANOSISTEMAS PARA LA DETECCIÓN SELECTIVA Y CON SENSIBILIDAD AMPLIFICADA DE ESPECIES MOLECULARES EN MEDIOS COMPLEJOS.</t>
  </si>
  <si>
    <t>PROGRAMA DE TRABAJO 2012-2013 RED TEMÁTICA CONACYT CÓDIGO DE BARRAS DE LA VIDA</t>
  </si>
  <si>
    <t>CONSOLIDACIÓN DE LA BIBLIOTECA DE CÓDIGOS DE BARRAS DE LA BIOTA MEXICANA.</t>
  </si>
  <si>
    <t>FORTALECIMIENTO DE LA RED TEMÁTICA DE NANOCIENCIAS Y NANOTECNOLOGÍA</t>
  </si>
  <si>
    <t>OBSERVATORIO LATINOAMERICANO DE CIENCIA Y TECNOLOGÍA: NODO MEXICANO.</t>
  </si>
  <si>
    <t>CONSOLIDACIÓN DEL OBSERVATORIO HAWC DE RAYOS GAMMA DE ALTA ENERGÍA.</t>
  </si>
  <si>
    <t>ESTUDIO CLÍNICO FASE I DE UN FÁRMACO DE NOVO Y EL ANÁLISIS DE MARCADORES MOLECULARES EN SANGRE DE PACIENTES.</t>
  </si>
  <si>
    <t>FORTALECIMIENTO DE LA RED DE FÍSICA DE ALTAS ENERGÍAS</t>
  </si>
  <si>
    <t>TÉCNICAS PARA LA DETERMINACIÓN DE LA FACTIBILIDAD, PLANEACIÓN Y OPERACIÓN DINÁMICA DE PARQUES EÓLICOS Y SU IMPACTO EN CALIDAD DE LA ENERGÍA Y ESTABILIDAD ANTE OSCILACIONES NO LINEALES.</t>
  </si>
  <si>
    <t xml:space="preserve">ELECTROCATALIZADORES NANOESTRUCTURADOS PARA APLICACIONES EN CELDAS DE COMBUSTIBLE Y EN LA DESTRUCCIÓN DE COMPUESTOS ORGÁNICOS TÓXICOS. </t>
  </si>
  <si>
    <t>LA COMPLEJIDAD DE LA DIABETES MELLITUS TIPO 2.</t>
  </si>
  <si>
    <t>FORTALECIMIENTO DE LA RED TEMÁTICA COMPLEJIDAD, CIENCIA Y SOCIEDAD</t>
  </si>
  <si>
    <t>MATERIALES NANOESTRUCTURADOS PARA FOTOCATÁLISIS: PRODUCCIÓN DE HIDRÓGENO Y DEGRADACIÓN DE CONTAMINANTES.</t>
  </si>
  <si>
    <t>BIODIVERSIDAD Y CONECTIVIDAD DE LOS ARRECIFES CORALINOS DEL ATLÁNTICO MEXICANO ANTE EL CAMBIO GLOBAL.</t>
  </si>
  <si>
    <t>OBSERVATORIOS DE RAYOS CÓSMICOS.</t>
  </si>
  <si>
    <t>INVESTIGACIÓN INTEGRAL DE LAS NECESIDADES, PROBLEMÁTICAS Y OPORTUNIDADES AMBIENTALES, ECONÓMICAS Y SOCIALES EN LAS ÁREAS NATURALES PROTEGIDAS  DE MÉXICO:  UN ENFOQUE INTEGRAL, MULTIINSTITUCIONAL  E INTERDISCIPLINARIO  PARA EL DESARROLLO SUSTENTABLE.</t>
  </si>
  <si>
    <t>OPERACIÓN, FORTALECIMIENTO Y CONSOLIDACIÓN DE LA RED DE DESARROLLO DE FÁRMACOS Y MÉTODOS DIAGNÓSTICO</t>
  </si>
  <si>
    <t>PROTOTIPO DE INTEGRACIÓN AGRO ACUÍCOLA PARA MICROPROPIETARIOS RURALES.</t>
  </si>
  <si>
    <t>DESARROLLO DE SISTEMAS NANOESTRUCTURADOS PARA LA LIBERACIÓN DE MOLÉCULAS BIOACTIVAS.</t>
  </si>
  <si>
    <t>MICRO/NANOESFERAS BASADAS EN PECTINAS DE BAJO METOXILO/ARABINOXILANOS FERULADOS COMO SISTEMAS DE LIBERACIÓN CONTROLADA DE INSULINA.</t>
  </si>
  <si>
    <t>FORTALECIMIENTO DE REDES TEMÁTICAS 2009</t>
  </si>
  <si>
    <t>CÓMPUTO UBICUO: SALUD UBICUA.</t>
  </si>
  <si>
    <t>OBSERVATORIOS DE MONITOREO COSTERO Y SUS APLICACIONES A LA ACUACULTURA Y LA CONSERVACIÓN DE LOS ARRECIFES CORALINOS.</t>
  </si>
  <si>
    <t>EVALUACIÓN DE LA ACTIVIDAD DE NUEVOS MATERIALES DE BASE NANOTECNOLÓGICA CON PROPIEDADES FOTOCATALÍTICAS SOBRE MICROORGANISMOS PATÓGENOS QUE AFECTAN CULTIVOS DE IMPORTANCIA ECONÓMICA.</t>
  </si>
  <si>
    <t>RED TEMÁTICA EN IDENTIDADES, RACISMO Y XENOFOBIA EN AMÉRICA LATINA</t>
  </si>
  <si>
    <t>RED TEMÁTICA OPTIMIZACIÓN DE PROCESOS INDUSTRIALES</t>
  </si>
  <si>
    <t>RED TEMÁTICA DE BIONANOTECNOLOGÍA CON IMPACTO EN BIOMEDICINA, ALIMENTACIÓN Y BIOSEGURIDAD</t>
  </si>
  <si>
    <t>RED TEMÁTICA BIOENERGÍA</t>
  </si>
  <si>
    <t>RED TEMÁTICA MATERIA CONDENSADA BLANDA</t>
  </si>
  <si>
    <t>RED TEMÁTICA DE VIVIENDA</t>
  </si>
  <si>
    <t>RED TEMÁTICA INTERNACIONALIZACIÓN Y MOVILIDADES ACADÉMICAS Y CIENTÍFICAS</t>
  </si>
  <si>
    <t>RED TEMÁTICA DEL HIDRÓGENO</t>
  </si>
  <si>
    <t>RED TEMÁTICA FUENTES DE ENERGÍA</t>
  </si>
  <si>
    <t>RED TEMÁTICA FLORECIMIENTOS ALGALES NOCIVOS</t>
  </si>
  <si>
    <t>RED TEMÁTICA FÍSICA DE ALTAS ENERGÍAS</t>
  </si>
  <si>
    <t>RED TEMÁTICA AGUA EN LA FRONTERA MÉXICO-GUATEMALA-BELICE</t>
  </si>
  <si>
    <t>RED TEMÁTICA ALIMENTOS FUNCIONALES Y NUTRACÉUTICOS</t>
  </si>
  <si>
    <t>RED TEMÁTICA ECOSISTEMAS Y SUSTENTABILIDAD</t>
  </si>
  <si>
    <t>RED TEMÁTICA SISTEMAS Y PROTOCOLOS DE COMUNICACIÓN</t>
  </si>
  <si>
    <t>RED TEMÁTICA TECNOLOGÍAS DEL LENGUAJE</t>
  </si>
  <si>
    <t>RED TEMÁTICA GESTIÓN TERRITORIAL PARA EL DESARROLLO RURAL SUSTENTABLE</t>
  </si>
  <si>
    <t>RED TEMÁTICA MEXICANA INGENIERÍA DE SOFTWARE</t>
  </si>
  <si>
    <t>RED TEMÁTICA EDUCACIÓN RURAL</t>
  </si>
  <si>
    <t>RED TEMÁTICA USUARIOS DE LUZ SINCROTRÓN</t>
  </si>
  <si>
    <t>RED TEMÁTICA GANADERÍA BOVINA TROPICAL</t>
  </si>
  <si>
    <t>RED TEMÁTICA DESARROLLO REGIONAL Y SUSTENTABILIDAD DE LAS ORGANIZACIONES</t>
  </si>
  <si>
    <t>RED TEMÁTICA SISTEMAS DE TRANSPORTE Y LOGÍSTICA</t>
  </si>
  <si>
    <t>RED TEMÁTICA CIENCIAS APLICADAS A LA INVESTIGACIÓN Y LA CONSERVACIÓN DEL PATRIMONIO CULTURAL</t>
  </si>
  <si>
    <t>RED TEMÁTICA MEXICANA DE SUPERCÓMPUTO</t>
  </si>
  <si>
    <t>RED TEMÁTICA ENVEJECIMIENTO, SALUD Y DESARROLLO SOCIAL</t>
  </si>
  <si>
    <t>RED TEMÁTICA SALUD UBICUA</t>
  </si>
  <si>
    <t>RED TEMÁTICA DESASTRES ASOCIADOS A FENÓMENOS HIDROMETEOROLÓGICOS Y CLIMÁTICOS</t>
  </si>
  <si>
    <t>RED TEMÁTICA BIOCATÁLISIS PARA LAS INDUSTRIAS ALIMENTARIA, TÉCNICA Y MÉDICA</t>
  </si>
  <si>
    <t>RED TEMÁTICA SALARIOS, DESIGUALDAD Y NIVELES DE VIDA</t>
  </si>
  <si>
    <t>RED TEMÁTICA DE VIROLOGÍA</t>
  </si>
  <si>
    <t>RED TEMÁTICA CÓDIGO DE BARRAS DE LA VIDA</t>
  </si>
  <si>
    <t>RED TEMÁTICA NEURO-BIOPSICOLOGÍA BÁSICA Y APLICADA</t>
  </si>
  <si>
    <t>RED TEMÁTICA BIOLOGÍA, MANEJO Y CONSERVACIÓN DE LA FAUNA NATIVA EN AMBIENTES ANTROPIZADOS</t>
  </si>
  <si>
    <t>RED TEMÁTICA DE SISTEMAS ELÉCTRICOS DE POTENCIA Y REDES INTELIGENTES</t>
  </si>
  <si>
    <t>RED TEMÁTICA ESTUDIOS TRANSDISCIPLINARIOS DEL CUERPO Y LAS CORPORALIDADES</t>
  </si>
  <si>
    <t>RED TEMÁTICA DE NANOCIENCIA Y NANOTECNOLOGÍA</t>
  </si>
  <si>
    <t>RED TEMÁTICA SOBRE FLORECIMIENTOS ALGALES NOCIVOS</t>
  </si>
  <si>
    <t>RED TEMÁTICA DE HIDRÓGENO</t>
  </si>
  <si>
    <t>RED TEMÁTICA EN ORGANOCATÁLISIS ASIMÉTRICA</t>
  </si>
  <si>
    <t>RED TEMÁTICA DE INMUNOLOGÍA EN CÁNCER Y ENFERMEDADES INFECCIOSAS</t>
  </si>
  <si>
    <t>RED TEMÁTICA GÉNERO, SOCIEDAD Y MEDIO AMBIENTE</t>
  </si>
  <si>
    <t>RED TEMÁTICA DE ACCIDENTES VIALES</t>
  </si>
  <si>
    <t xml:space="preserve">RED TEMÁTICA PARA EL TRATAMIENTO Y PREVENCIÓN DE LA OBESIDAD </t>
  </si>
  <si>
    <t>RED TEMÁTICA DE TOXICOLOGÍA DE PLAGUICIDAS</t>
  </si>
  <si>
    <t>RED INNOVACIÓN Y TRABAJO EN LA INDUSTRIA AUTOMOTRIZ MEXICANA</t>
  </si>
  <si>
    <t>RED TEMÁTICA DE TECNOLOGÍAS DIGITALES PARA LA DIFUSIÓN DEL PATRIMONIO CULTURAL</t>
  </si>
  <si>
    <t>RED TEMÁTICA DE INGENIERÍA DE SUPERFICIES Y TRIBOLOGÍA</t>
  </si>
  <si>
    <t>RED TEMÁTICA DE PAZ, INTERCULTURALIDAD Y DEMOCRACIA</t>
  </si>
  <si>
    <t>RED TEMÁTICA SOBRE INTERNACIONALIZACIÓN Y MOVILIDADES ACADÉMICO-CIENTÍFICAS</t>
  </si>
  <si>
    <t>RED TEMÁTICA INTERNACIONAL DE BIONANOTECNOLOGIA CON IMPACTO EN BIOMEDICINA, ALIMENTACIÓN Y BIOSEGURIDAD</t>
  </si>
  <si>
    <t>RED TEMÁTICA DE INVESTIGACIÓN INTERDISCIPLINARIA SOBRE IDENTIDADES, RACISMO Y XENOFOBIA EN AMÉRICA LATINA</t>
  </si>
  <si>
    <t>RED TEMÁTICA DE BIOENERGÍA</t>
  </si>
  <si>
    <t>RED TEMÁTICA DE INVESTIGACIÓN EN FÍSICA DE ALTAS ENERGÍAS</t>
  </si>
  <si>
    <t>RED TEMÁTICA INVESTIGACIÓN E INNOVACIÓN TECNOLÓGICA PARA LA GANADERÍA BOVINA TROPICAL</t>
  </si>
  <si>
    <t>CENTRO DE INVESTIGACIÓN EN ALIMENTACIÓN Y DESARROLLO, A. C.</t>
  </si>
  <si>
    <t>CENTRO DE INVESTIGACIÓN EN QUÍMICA APLICADA, A.C.</t>
  </si>
  <si>
    <t>CENTRO DE INVESTIGACIÓN CIENTÍFICA Y DE EDUCACIÓN SUPERIOR DE ENSENADA</t>
  </si>
  <si>
    <t>EL COLEGIO DE LA FRONTERA SUR</t>
  </si>
  <si>
    <t>CENTRO DE INVESTIGACIÓN EN MATERIALES AVANZADOS, S.C.</t>
  </si>
  <si>
    <t>CENTRO DE INVESTIGACIÓN Y DE ESTUDIOS AVANZADOS DEL I.P.N.</t>
  </si>
  <si>
    <t>UNIVERSIDAD NACIONAL AUTÓNOMA DE MÉXICO/ INSTITUTO DE FISICA</t>
  </si>
  <si>
    <t>UNAM / FACULTAD DE QUÍMICA</t>
  </si>
  <si>
    <t>UNIVERSIDAD MICHOACANA DE SAN NICOLÁS DE HIDALGO</t>
  </si>
  <si>
    <t>INSTITUTO TECNOLÓGICO DE TIJUANA</t>
  </si>
  <si>
    <t>UNAM / INSTITUTO DE CIENCIAS NUCLEARES</t>
  </si>
  <si>
    <t>FACULTAD LATINOAMERICANA DE CIENCIAS SOCIALES</t>
  </si>
  <si>
    <t>CENTRO DE INVESTIGACIÓN Y DE ESTUDIOS AVANZADOS DEL IPN, UNIDAD MÉRIDA</t>
  </si>
  <si>
    <t>BENEMÉRITA  UNIVERSIDAD AUTÓNOMA DE PUEBLA</t>
  </si>
  <si>
    <t>CENTRO DE INVESTIGACIONES BIOLÓGICAS DEL NOROESTE</t>
  </si>
  <si>
    <t>UNIVERSIDAD AUTÓNOMA DE CIUDAD JUÁREZ</t>
  </si>
  <si>
    <t xml:space="preserve">UNIVERSIDAD MICHOACANA DE SAN NICOLÁS DE HIDALGO  </t>
  </si>
  <si>
    <t>INSTITUTO NACIONAL DE ASTROFÍSICA, ÓPTICA Y ELECTRÓNICA</t>
  </si>
  <si>
    <t xml:space="preserve">CENTRO DE INVESTIGACIÓN CIENTÍFICA DE YUCATÁN, A.C </t>
  </si>
  <si>
    <t>CENTRO DE INVESTIGACIONES BIOLÓGICAS DEL NOROESTE, S.C.</t>
  </si>
  <si>
    <t>CENTRO DE INVESTIGACIONES Y ESTUDIOS SUPERIORES EN ANTROPOLOGÍA SOCIAL</t>
  </si>
  <si>
    <t>UNIVERSIDAD AUTÓNOMA DE CHAPINGO</t>
  </si>
  <si>
    <t>UNIVERSIDAD AUTÓNOMA DE BAJA CALIFORNIA</t>
  </si>
  <si>
    <t>UNIVERSIDAD IBEROAMERICANA, A.C.</t>
  </si>
  <si>
    <t>SECRETARIA DE COMUNICACIONES Y TRANSPORTES</t>
  </si>
  <si>
    <t xml:space="preserve">UNIVERSIDAD NACIONAL AUTÓNOMA DE MÉXICO </t>
  </si>
  <si>
    <t>INSTITUTO POTOSINO DE INVESTIGACIÓN CIENTÍFICA Y TECNOLÓGICA, A. C.</t>
  </si>
  <si>
    <t>SECRETARIA DE SALUD</t>
  </si>
  <si>
    <t>EL COLEGIO DE LA FRONTERA NORTE, A. C.</t>
  </si>
  <si>
    <t>CENTRO DE INVESTIGACIÓN Y ASISTENCIA EN TECNOLOGÍA Y DISEÑO DEL ESTADO DE JALISCO, A. C.</t>
  </si>
  <si>
    <t>COMUNIDAD UNIVERSITARIA DEL GOLFO CENTRO, A. C.</t>
  </si>
  <si>
    <t>CENTRO DE INVESTIGACIÓN Y ESTUDIOS AVANZADOS DEL IPN</t>
  </si>
  <si>
    <t>UNIVERSIDAD NACIONAL AUTÓNOMA DE MÉXICO, INSTITUTO DE FÍSICA</t>
  </si>
  <si>
    <t>UNIVERSIDAD NACIONAL AUTÓNOMA DE MÉXICO, INSTITUTO DE CIENCIAS NUCLEARES</t>
  </si>
  <si>
    <t>UNIVERSIDAD NACIONAL AUTÓNOMA DE MÉXICO, CENTRO REGIONAL DE INVESTIGACIONES MULTIDISCIPLINARIAS</t>
  </si>
  <si>
    <t>UNIVERSIDAD NACIONAL AUTÓNOMA DE MÉXICO, INSTITUTO DE BIOLOGÍA</t>
  </si>
  <si>
    <t>UNIVERSIDAD DE COLIMA</t>
  </si>
  <si>
    <t>CENTRO DE INVESTIGACIÓN Y ESTUDIOS AVANZADOS DEL IPN, UNIDAD QUERÉTARO</t>
  </si>
  <si>
    <t xml:space="preserve">UNIVERSIDAD AUTÓNOMA DE QUERÉTARO </t>
  </si>
  <si>
    <t>UNIVERSIDAD NACIONAL AUTÓNOMA DE MÉXICO, INSTITUTO DE INGENIERÍA</t>
  </si>
  <si>
    <t>UNIVERSIDAD AUTÓNOMA METROPOLITANA, UNIDAD XOCHIMILCO</t>
  </si>
  <si>
    <t>UNIVERSIDAD NACIONAL AUTÓNOMA DE MÉXICO, INSTITUTO DE MATEMÁTICAS</t>
  </si>
  <si>
    <t>CENTRO DE INVESTIGACIÓN Y ESTUDIOS AVANZADOS DEL IPN, UNIDAD SALTILLO</t>
  </si>
  <si>
    <t>CENTRO DE INVESTIGACIÓN EN QUÍMICA APLICADA</t>
  </si>
  <si>
    <t>UNIVERSIDAD JUÁREZ AUTÓNOMA DE TABASCO</t>
  </si>
  <si>
    <t>UNIVERSIDAD NACIONAL AUTÓNOMA DE MÉXICO, FACULTAD DE INGENIERÍA</t>
  </si>
  <si>
    <t>INSTITUTO MEXICANO DEL TRANSPORTE</t>
  </si>
  <si>
    <t>EL COLEGIO DE SONORA</t>
  </si>
  <si>
    <t>EL COLEGIO DE LA FRONTERA NORTE, A.C.</t>
  </si>
  <si>
    <t>UNIVERSIDAD AUTÓNOMA INDÍGENA DE MÉXICO</t>
  </si>
  <si>
    <t>INSTITUTO POTOSINO DE INVESTIGACIÓN CIENTÍFICA Y TECNOLÓGICA, A.C.</t>
  </si>
  <si>
    <t>INSTITUTO TECNOLÓGICO DE ORIZABA</t>
  </si>
  <si>
    <t>CENTRO DE INVESTIGACIÓN Y DE ESTUDIOS AVANZADOS DEL INSTITUTO POLITÉCNICO NACIONAL.</t>
  </si>
  <si>
    <t>UNIVERSIDAD NACIONAL AUTÓNOMA DE MÉXICO, CENTRO DE NANOCIENCIAS Y NANOTECNOLOGÍA</t>
  </si>
  <si>
    <t>UNIVERSIDAD NACIONAL AUTÓNOMA DE MÉXICO, INSTITUTO DE CIENCIAS NUCLEARES
2249-28</t>
  </si>
  <si>
    <t>UNIVERSIDAD NACIONAL AUTÓNOMA DE MÉXICO, CENTRO DE INVESTIGACIONES INTERDISCIPLINARIAS EN CIENCIAS Y HUMANIDADES</t>
  </si>
  <si>
    <t>UNIVERSIDAD NACIONAL AUTÓNOMA DE MÉXICO, INSTITUTO DE INVESTIGACIONES EN ECOSISTEMAS Y SUSTENTABILIDAD
2249-8</t>
  </si>
  <si>
    <t>UNIVERSIDAD NACIONAL AUTÓNOMA DE MÉXICO, FACULTAD DE MEDICINA  VETERINARIA Y ZOOTECNIA </t>
  </si>
  <si>
    <t xml:space="preserve">UNIVERSIDAD IBEROAMERICANA A.C. </t>
  </si>
  <si>
    <t>UNIVERSIDAD NACIONAL AUTÓNOMA DE MÉXICO, INSTITUTO DE INVESTIGACIONES ANTROPOLÓGICAS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</si>
</sst>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_ ;\-#,##0.00\ "/>
  </numFmts>
  <fonts count="24"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136"/>
    </font>
    <font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color rgb="FFFF0000"/>
      <name val="Arial Narrow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  <charset val="136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7">
    <xf numFmtId="0" fontId="0" fillId="0" borderId="0"/>
    <xf numFmtId="0" fontId="8" fillId="2" borderId="2" applyNumberFormat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164" fontId="4" fillId="0" borderId="0" xfId="2" applyFont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0" fillId="3" borderId="7" xfId="2" applyFont="1" applyFill="1" applyBorder="1" applyAlignment="1">
      <alignment horizontal="center" vertical="center" wrapText="1"/>
    </xf>
    <xf numFmtId="165" fontId="20" fillId="0" borderId="8" xfId="2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/>
    </xf>
    <xf numFmtId="1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164" fontId="4" fillId="0" borderId="0" xfId="2" applyFont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165" fontId="4" fillId="0" borderId="3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164" fontId="4" fillId="0" borderId="0" xfId="2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center"/>
    </xf>
    <xf numFmtId="164" fontId="19" fillId="0" borderId="0" xfId="2" applyFont="1" applyFill="1" applyBorder="1" applyAlignment="1">
      <alignment horizontal="right" vertical="top"/>
    </xf>
    <xf numFmtId="165" fontId="20" fillId="0" borderId="0" xfId="0" applyNumberFormat="1" applyFont="1" applyFill="1" applyBorder="1" applyAlignment="1">
      <alignment horizontal="right" vertical="top"/>
    </xf>
    <xf numFmtId="4" fontId="4" fillId="0" borderId="1" xfId="2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65" fontId="4" fillId="0" borderId="10" xfId="2" applyNumberFormat="1" applyFont="1" applyFill="1" applyBorder="1" applyAlignment="1">
      <alignment horizontal="right" vertical="center" wrapText="1"/>
    </xf>
    <xf numFmtId="165" fontId="20" fillId="0" borderId="11" xfId="2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12" xfId="2" applyNumberFormat="1" applyFont="1" applyFill="1" applyBorder="1" applyAlignment="1">
      <alignment horizontal="right" vertical="center" wrapText="1"/>
    </xf>
    <xf numFmtId="4" fontId="4" fillId="0" borderId="13" xfId="2" applyNumberFormat="1" applyFont="1" applyFill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/>
    </xf>
    <xf numFmtId="165" fontId="4" fillId="0" borderId="13" xfId="2" applyNumberFormat="1" applyFont="1" applyFill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165" fontId="4" fillId="5" borderId="1" xfId="2" applyNumberFormat="1" applyFont="1" applyFill="1" applyBorder="1" applyAlignment="1">
      <alignment horizontal="right" vertical="center" wrapText="1"/>
    </xf>
    <xf numFmtId="165" fontId="4" fillId="5" borderId="3" xfId="2" applyNumberFormat="1" applyFont="1" applyFill="1" applyBorder="1" applyAlignment="1">
      <alignment horizontal="right" vertical="center" wrapText="1"/>
    </xf>
    <xf numFmtId="4" fontId="4" fillId="5" borderId="1" xfId="2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4" fontId="4" fillId="0" borderId="18" xfId="2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 wrapText="1"/>
    </xf>
    <xf numFmtId="0" fontId="1" fillId="6" borderId="16" xfId="119" applyBorder="1" applyAlignment="1">
      <alignment horizontal="center" vertical="center" wrapText="1"/>
    </xf>
    <xf numFmtId="0" fontId="21" fillId="0" borderId="0" xfId="0" applyFont="1" applyBorder="1"/>
    <xf numFmtId="43" fontId="0" fillId="0" borderId="0" xfId="176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43" fontId="21" fillId="0" borderId="1" xfId="176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3" fontId="21" fillId="0" borderId="1" xfId="176" applyFont="1" applyBorder="1" applyAlignment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4" fontId="23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right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</cellXfs>
  <cellStyles count="177">
    <cellStyle name="20% - Énfasis4" xfId="119" builtinId="42"/>
    <cellStyle name="Celda de comprobación" xfId="1" builtinId="23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Millares" xfId="176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zoomScale="125" zoomScaleNormal="125" zoomScalePageLayoutView="125" workbookViewId="0">
      <pane xSplit="1" ySplit="1" topLeftCell="B14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baseColWidth="10" defaultColWidth="9.140625" defaultRowHeight="13.5"/>
  <cols>
    <col min="1" max="1" width="6" style="4" customWidth="1"/>
    <col min="2" max="2" width="54.7109375" style="1" customWidth="1"/>
    <col min="3" max="3" width="4" style="5" customWidth="1"/>
    <col min="4" max="4" width="5.140625" style="5" customWidth="1"/>
    <col min="5" max="5" width="19.42578125" style="1" customWidth="1"/>
    <col min="6" max="6" width="5.42578125" style="6" customWidth="1"/>
    <col min="7" max="7" width="8.85546875" style="7" customWidth="1"/>
    <col min="8" max="8" width="7.7109375" style="7" customWidth="1"/>
    <col min="9" max="9" width="11.140625" style="8" customWidth="1"/>
    <col min="10" max="10" width="13.140625" style="1" customWidth="1"/>
    <col min="11" max="11" width="13.7109375" style="1" customWidth="1"/>
    <col min="12" max="12" width="14" style="1" customWidth="1"/>
    <col min="13" max="13" width="13.7109375" style="1" hidden="1" customWidth="1"/>
    <col min="14" max="14" width="16.7109375" style="1" hidden="1" customWidth="1"/>
    <col min="15" max="16384" width="9.140625" style="1"/>
  </cols>
  <sheetData>
    <row r="1" spans="1:14" s="2" customFormat="1" ht="38.25" customHeight="1" thickBot="1">
      <c r="A1" s="35" t="s">
        <v>96</v>
      </c>
      <c r="B1" s="25" t="s">
        <v>71</v>
      </c>
      <c r="C1" s="36" t="s">
        <v>20</v>
      </c>
      <c r="D1" s="36" t="s">
        <v>21</v>
      </c>
      <c r="E1" s="25" t="s">
        <v>72</v>
      </c>
      <c r="F1" s="37" t="s">
        <v>95</v>
      </c>
      <c r="G1" s="37" t="s">
        <v>76</v>
      </c>
      <c r="H1" s="26" t="s">
        <v>78</v>
      </c>
      <c r="I1" s="27" t="s">
        <v>87</v>
      </c>
      <c r="J1" s="27" t="s">
        <v>92</v>
      </c>
      <c r="K1" s="55" t="s">
        <v>101</v>
      </c>
      <c r="L1" s="75" t="s">
        <v>104</v>
      </c>
      <c r="M1" s="74" t="s">
        <v>102</v>
      </c>
      <c r="N1" s="72" t="s">
        <v>103</v>
      </c>
    </row>
    <row r="2" spans="1:14" ht="38.25" customHeight="1">
      <c r="A2" s="34">
        <v>232707</v>
      </c>
      <c r="B2" s="10" t="s">
        <v>75</v>
      </c>
      <c r="C2" s="14" t="s">
        <v>2</v>
      </c>
      <c r="D2" s="14" t="s">
        <v>12</v>
      </c>
      <c r="E2" s="10" t="s">
        <v>43</v>
      </c>
      <c r="F2" s="11">
        <v>98.5</v>
      </c>
      <c r="G2" s="23" t="s">
        <v>77</v>
      </c>
      <c r="H2" s="24"/>
      <c r="I2" s="38">
        <v>9996647.3200000003</v>
      </c>
      <c r="J2" s="38">
        <v>9996647.3200000003</v>
      </c>
      <c r="K2" s="56">
        <v>9996647.3200000003</v>
      </c>
      <c r="L2" s="50">
        <v>9300000</v>
      </c>
      <c r="M2" s="73">
        <f t="shared" ref="M2:M11" si="0">+K2*0.92</f>
        <v>9196915.5344000012</v>
      </c>
      <c r="N2" s="62"/>
    </row>
    <row r="3" spans="1:14" ht="38.25" customHeight="1">
      <c r="A3" s="34">
        <v>232708</v>
      </c>
      <c r="B3" s="10" t="s">
        <v>22</v>
      </c>
      <c r="C3" s="14" t="s">
        <v>2</v>
      </c>
      <c r="D3" s="14" t="s">
        <v>6</v>
      </c>
      <c r="E3" s="10" t="s">
        <v>45</v>
      </c>
      <c r="F3" s="11">
        <v>97</v>
      </c>
      <c r="G3" s="23" t="s">
        <v>77</v>
      </c>
      <c r="H3" s="24" t="s">
        <v>84</v>
      </c>
      <c r="I3" s="38">
        <v>8952399.9199999999</v>
      </c>
      <c r="J3" s="38">
        <v>8952399.9199999999</v>
      </c>
      <c r="K3" s="57">
        <v>8952399.9199999999</v>
      </c>
      <c r="L3" s="65">
        <v>8300000</v>
      </c>
      <c r="M3" s="50">
        <f t="shared" si="0"/>
        <v>8236207.9264000002</v>
      </c>
      <c r="N3" s="62">
        <v>8780000</v>
      </c>
    </row>
    <row r="4" spans="1:14" s="3" customFormat="1" ht="38.25" customHeight="1">
      <c r="A4" s="34">
        <v>232656</v>
      </c>
      <c r="B4" s="15" t="s">
        <v>88</v>
      </c>
      <c r="C4" s="14" t="s">
        <v>2</v>
      </c>
      <c r="D4" s="14" t="s">
        <v>12</v>
      </c>
      <c r="E4" s="15" t="s">
        <v>89</v>
      </c>
      <c r="F4" s="11">
        <v>95.25</v>
      </c>
      <c r="G4" s="23" t="s">
        <v>77</v>
      </c>
      <c r="H4" s="24"/>
      <c r="I4" s="38">
        <v>10000000</v>
      </c>
      <c r="J4" s="38">
        <v>10000000</v>
      </c>
      <c r="K4" s="57">
        <v>10000000</v>
      </c>
      <c r="L4" s="65">
        <v>9300000</v>
      </c>
      <c r="M4" s="50">
        <f t="shared" si="0"/>
        <v>9200000</v>
      </c>
      <c r="N4" s="62">
        <v>9800000</v>
      </c>
    </row>
    <row r="5" spans="1:14" ht="30" customHeight="1">
      <c r="A5" s="34">
        <v>232787</v>
      </c>
      <c r="B5" s="10" t="s">
        <v>68</v>
      </c>
      <c r="C5" s="14" t="s">
        <v>2</v>
      </c>
      <c r="D5" s="14" t="s">
        <v>18</v>
      </c>
      <c r="E5" s="10" t="s">
        <v>37</v>
      </c>
      <c r="F5" s="11">
        <v>93</v>
      </c>
      <c r="G5" s="23" t="s">
        <v>77</v>
      </c>
      <c r="H5" s="24"/>
      <c r="I5" s="38">
        <v>20000000</v>
      </c>
      <c r="J5" s="38">
        <v>10000000</v>
      </c>
      <c r="K5" s="58">
        <v>10000000</v>
      </c>
      <c r="L5" s="52">
        <v>9200000</v>
      </c>
      <c r="M5" s="50">
        <f t="shared" si="0"/>
        <v>9200000</v>
      </c>
      <c r="N5" s="62"/>
    </row>
    <row r="6" spans="1:14" ht="52.5" customHeight="1">
      <c r="A6" s="34">
        <v>232763</v>
      </c>
      <c r="B6" s="10" t="s">
        <v>57</v>
      </c>
      <c r="C6" s="14" t="s">
        <v>2</v>
      </c>
      <c r="D6" s="14" t="s">
        <v>12</v>
      </c>
      <c r="E6" s="15" t="s">
        <v>38</v>
      </c>
      <c r="F6" s="11">
        <v>91</v>
      </c>
      <c r="G6" s="23" t="s">
        <v>77</v>
      </c>
      <c r="H6" s="24" t="s">
        <v>84</v>
      </c>
      <c r="I6" s="38">
        <v>7576600</v>
      </c>
      <c r="J6" s="38">
        <v>7576600</v>
      </c>
      <c r="K6" s="58">
        <v>9986610</v>
      </c>
      <c r="L6" s="52">
        <v>9200000</v>
      </c>
      <c r="M6" s="50">
        <f t="shared" si="0"/>
        <v>9187681.2000000011</v>
      </c>
      <c r="N6" s="62"/>
    </row>
    <row r="7" spans="1:14" ht="38.25" customHeight="1">
      <c r="A7" s="34">
        <v>232646</v>
      </c>
      <c r="B7" s="10" t="s">
        <v>60</v>
      </c>
      <c r="C7" s="14" t="s">
        <v>2</v>
      </c>
      <c r="D7" s="14" t="s">
        <v>13</v>
      </c>
      <c r="E7" s="10" t="s">
        <v>73</v>
      </c>
      <c r="F7" s="11">
        <v>90</v>
      </c>
      <c r="G7" s="23" t="s">
        <v>77</v>
      </c>
      <c r="H7" s="24" t="s">
        <v>81</v>
      </c>
      <c r="I7" s="38">
        <v>6000000</v>
      </c>
      <c r="J7" s="38">
        <v>6000000</v>
      </c>
      <c r="K7" s="59">
        <v>6000000</v>
      </c>
      <c r="L7" s="38">
        <v>5500000</v>
      </c>
      <c r="M7" s="50">
        <f t="shared" si="0"/>
        <v>5520000</v>
      </c>
      <c r="N7" s="62"/>
    </row>
    <row r="8" spans="1:14" ht="38.25" customHeight="1">
      <c r="A8" s="34">
        <v>232686</v>
      </c>
      <c r="B8" s="10" t="s">
        <v>33</v>
      </c>
      <c r="C8" s="14" t="s">
        <v>2</v>
      </c>
      <c r="D8" s="14" t="s">
        <v>6</v>
      </c>
      <c r="E8" s="10" t="s">
        <v>45</v>
      </c>
      <c r="F8" s="11">
        <v>89.5</v>
      </c>
      <c r="G8" s="23" t="s">
        <v>77</v>
      </c>
      <c r="H8" s="24"/>
      <c r="I8" s="38">
        <v>6071759</v>
      </c>
      <c r="J8" s="38">
        <v>6071759</v>
      </c>
      <c r="K8" s="59">
        <v>6071759</v>
      </c>
      <c r="L8" s="63">
        <v>5600000</v>
      </c>
      <c r="M8" s="50">
        <f t="shared" si="0"/>
        <v>5586018.2800000003</v>
      </c>
      <c r="N8" s="62">
        <v>5900000</v>
      </c>
    </row>
    <row r="9" spans="1:14" ht="50.25" customHeight="1">
      <c r="A9" s="34">
        <v>232693</v>
      </c>
      <c r="B9" s="10" t="s">
        <v>70</v>
      </c>
      <c r="C9" s="14" t="s">
        <v>2</v>
      </c>
      <c r="D9" s="14" t="s">
        <v>6</v>
      </c>
      <c r="E9" s="10" t="s">
        <v>8</v>
      </c>
      <c r="F9" s="11">
        <v>86</v>
      </c>
      <c r="G9" s="23" t="s">
        <v>77</v>
      </c>
      <c r="H9" s="24"/>
      <c r="I9" s="38">
        <v>4076486.68</v>
      </c>
      <c r="J9" s="38">
        <v>4076486.68</v>
      </c>
      <c r="K9" s="59">
        <v>4076486.68</v>
      </c>
      <c r="L9" s="38">
        <v>3750000</v>
      </c>
      <c r="M9" s="50">
        <f t="shared" si="0"/>
        <v>3750367.7456000005</v>
      </c>
      <c r="N9" s="62"/>
    </row>
    <row r="10" spans="1:14" s="3" customFormat="1" ht="38.25" customHeight="1">
      <c r="A10" s="34">
        <v>232649</v>
      </c>
      <c r="B10" s="10" t="s">
        <v>23</v>
      </c>
      <c r="C10" s="14" t="s">
        <v>2</v>
      </c>
      <c r="D10" s="16" t="s">
        <v>14</v>
      </c>
      <c r="E10" s="10" t="s">
        <v>50</v>
      </c>
      <c r="F10" s="11">
        <v>85</v>
      </c>
      <c r="G10" s="23" t="s">
        <v>77</v>
      </c>
      <c r="H10" s="24" t="s">
        <v>82</v>
      </c>
      <c r="I10" s="38">
        <v>10000000</v>
      </c>
      <c r="J10" s="38">
        <v>10000000</v>
      </c>
      <c r="K10" s="59">
        <v>10000000</v>
      </c>
      <c r="L10" s="63">
        <v>9300000</v>
      </c>
      <c r="M10" s="50">
        <f t="shared" si="0"/>
        <v>9200000</v>
      </c>
      <c r="N10" s="62">
        <v>9800000</v>
      </c>
    </row>
    <row r="11" spans="1:14" ht="51.95" customHeight="1">
      <c r="A11" s="34">
        <v>232718</v>
      </c>
      <c r="B11" s="10" t="s">
        <v>61</v>
      </c>
      <c r="C11" s="14" t="s">
        <v>2</v>
      </c>
      <c r="D11" s="14" t="s">
        <v>12</v>
      </c>
      <c r="E11" s="10" t="s">
        <v>42</v>
      </c>
      <c r="F11" s="11">
        <v>84</v>
      </c>
      <c r="G11" s="23" t="s">
        <v>77</v>
      </c>
      <c r="H11" s="24" t="s">
        <v>85</v>
      </c>
      <c r="I11" s="38">
        <v>16000000</v>
      </c>
      <c r="J11" s="53">
        <v>10000000</v>
      </c>
      <c r="K11" s="60">
        <v>4054375</v>
      </c>
      <c r="L11" s="66">
        <v>3750000</v>
      </c>
      <c r="M11" s="50">
        <f t="shared" si="0"/>
        <v>3730025</v>
      </c>
      <c r="N11" s="62">
        <v>4000000</v>
      </c>
    </row>
    <row r="12" spans="1:14" ht="38.25" customHeight="1">
      <c r="A12" s="34">
        <v>232652</v>
      </c>
      <c r="B12" s="10" t="s">
        <v>66</v>
      </c>
      <c r="C12" s="14" t="s">
        <v>11</v>
      </c>
      <c r="D12" s="14" t="s">
        <v>12</v>
      </c>
      <c r="E12" s="10" t="s">
        <v>42</v>
      </c>
      <c r="F12" s="11">
        <v>96.5</v>
      </c>
      <c r="G12" s="23" t="s">
        <v>77</v>
      </c>
      <c r="H12" s="24"/>
      <c r="I12" s="38">
        <v>13600000</v>
      </c>
      <c r="J12" s="38">
        <v>13600000</v>
      </c>
      <c r="K12" s="38">
        <v>13600000</v>
      </c>
      <c r="L12" s="63">
        <v>12700000</v>
      </c>
      <c r="M12" s="50">
        <f t="shared" ref="M12:M28" si="1">+K12*0.92</f>
        <v>12512000</v>
      </c>
      <c r="N12" s="62">
        <v>13300000</v>
      </c>
    </row>
    <row r="13" spans="1:14" ht="38.25" customHeight="1">
      <c r="A13" s="34">
        <v>232608</v>
      </c>
      <c r="B13" s="9" t="s">
        <v>65</v>
      </c>
      <c r="C13" s="16" t="s">
        <v>11</v>
      </c>
      <c r="D13" s="16" t="s">
        <v>14</v>
      </c>
      <c r="E13" s="9" t="s">
        <v>54</v>
      </c>
      <c r="F13" s="11">
        <v>95</v>
      </c>
      <c r="G13" s="23" t="s">
        <v>77</v>
      </c>
      <c r="H13" s="40"/>
      <c r="I13" s="38">
        <v>20000000</v>
      </c>
      <c r="J13" s="38">
        <v>20000000</v>
      </c>
      <c r="K13" s="38">
        <v>20000000</v>
      </c>
      <c r="L13" s="63">
        <v>18400000</v>
      </c>
      <c r="M13" s="50">
        <f t="shared" si="1"/>
        <v>18400000</v>
      </c>
      <c r="N13" s="62">
        <v>19600000</v>
      </c>
    </row>
    <row r="14" spans="1:14" ht="38.25" customHeight="1">
      <c r="A14" s="34">
        <v>232647</v>
      </c>
      <c r="B14" s="10" t="s">
        <v>27</v>
      </c>
      <c r="C14" s="14" t="s">
        <v>11</v>
      </c>
      <c r="D14" s="14" t="s">
        <v>12</v>
      </c>
      <c r="E14" s="10" t="s">
        <v>46</v>
      </c>
      <c r="F14" s="11">
        <v>95</v>
      </c>
      <c r="G14" s="23" t="s">
        <v>77</v>
      </c>
      <c r="H14" s="24"/>
      <c r="I14" s="38">
        <v>14761857.380000001</v>
      </c>
      <c r="J14" s="38">
        <v>14761857.380000001</v>
      </c>
      <c r="K14" s="38">
        <v>14761857.380000001</v>
      </c>
      <c r="L14" s="63">
        <v>13700000</v>
      </c>
      <c r="M14" s="50">
        <f t="shared" si="1"/>
        <v>13580908.789600002</v>
      </c>
      <c r="N14" s="62">
        <v>14500000</v>
      </c>
    </row>
    <row r="15" spans="1:14" ht="48.95" customHeight="1">
      <c r="A15" s="34">
        <v>232753</v>
      </c>
      <c r="B15" s="10" t="s">
        <v>31</v>
      </c>
      <c r="C15" s="14" t="s">
        <v>11</v>
      </c>
      <c r="D15" s="14" t="s">
        <v>3</v>
      </c>
      <c r="E15" s="10" t="s">
        <v>69</v>
      </c>
      <c r="F15" s="11">
        <v>95</v>
      </c>
      <c r="G15" s="23" t="s">
        <v>77</v>
      </c>
      <c r="H15" s="24"/>
      <c r="I15" s="38">
        <v>18413473</v>
      </c>
      <c r="J15" s="38">
        <v>18413473</v>
      </c>
      <c r="K15" s="38">
        <v>20000000</v>
      </c>
      <c r="L15" s="38">
        <v>18400000</v>
      </c>
      <c r="M15" s="50">
        <f t="shared" si="1"/>
        <v>18400000</v>
      </c>
      <c r="N15" s="62"/>
    </row>
    <row r="16" spans="1:14" ht="38.25" customHeight="1">
      <c r="A16" s="34">
        <v>232614</v>
      </c>
      <c r="B16" s="10" t="s">
        <v>63</v>
      </c>
      <c r="C16" s="14" t="s">
        <v>11</v>
      </c>
      <c r="D16" s="14" t="s">
        <v>6</v>
      </c>
      <c r="E16" s="10" t="s">
        <v>90</v>
      </c>
      <c r="F16" s="11">
        <v>94.75</v>
      </c>
      <c r="G16" s="41" t="s">
        <v>77</v>
      </c>
      <c r="H16" s="24"/>
      <c r="I16" s="38">
        <v>20000000</v>
      </c>
      <c r="J16" s="38">
        <v>20000000</v>
      </c>
      <c r="K16" s="38">
        <v>20000000</v>
      </c>
      <c r="L16" s="38">
        <v>18400000</v>
      </c>
      <c r="M16" s="50">
        <f t="shared" si="1"/>
        <v>18400000</v>
      </c>
      <c r="N16" s="62"/>
    </row>
    <row r="17" spans="1:14" ht="38.25" customHeight="1">
      <c r="A17" s="34">
        <v>232746</v>
      </c>
      <c r="B17" s="10" t="s">
        <v>24</v>
      </c>
      <c r="C17" s="14" t="s">
        <v>11</v>
      </c>
      <c r="D17" s="14" t="s">
        <v>6</v>
      </c>
      <c r="E17" s="10" t="s">
        <v>51</v>
      </c>
      <c r="F17" s="11">
        <v>93.5</v>
      </c>
      <c r="G17" s="23" t="s">
        <v>77</v>
      </c>
      <c r="H17" s="24"/>
      <c r="I17" s="38">
        <v>10000000</v>
      </c>
      <c r="J17" s="38">
        <v>10000000</v>
      </c>
      <c r="K17" s="38">
        <v>9233201</v>
      </c>
      <c r="L17" s="63">
        <v>8500000</v>
      </c>
      <c r="M17" s="50">
        <f t="shared" si="1"/>
        <v>8494544.9199999999</v>
      </c>
      <c r="N17" s="62">
        <v>9800000</v>
      </c>
    </row>
    <row r="18" spans="1:14" ht="38.25" customHeight="1">
      <c r="A18" s="34">
        <v>232717</v>
      </c>
      <c r="B18" s="10" t="s">
        <v>58</v>
      </c>
      <c r="C18" s="14" t="s">
        <v>11</v>
      </c>
      <c r="D18" s="14" t="s">
        <v>5</v>
      </c>
      <c r="E18" s="10" t="s">
        <v>56</v>
      </c>
      <c r="F18" s="11">
        <v>90.3</v>
      </c>
      <c r="G18" s="23" t="s">
        <v>77</v>
      </c>
      <c r="H18" s="24"/>
      <c r="I18" s="38">
        <v>4054375</v>
      </c>
      <c r="J18" s="38">
        <v>4054375</v>
      </c>
      <c r="K18" s="38">
        <v>20000000</v>
      </c>
      <c r="L18" s="38">
        <v>18400000</v>
      </c>
      <c r="M18" s="50">
        <f t="shared" si="1"/>
        <v>18400000</v>
      </c>
      <c r="N18" s="62"/>
    </row>
    <row r="19" spans="1:14" ht="38.25" customHeight="1">
      <c r="A19" s="34">
        <v>232612</v>
      </c>
      <c r="B19" s="10" t="s">
        <v>4</v>
      </c>
      <c r="C19" s="14" t="s">
        <v>11</v>
      </c>
      <c r="D19" s="14" t="s">
        <v>15</v>
      </c>
      <c r="E19" s="10" t="s">
        <v>44</v>
      </c>
      <c r="F19" s="11">
        <v>90</v>
      </c>
      <c r="G19" s="23" t="s">
        <v>77</v>
      </c>
      <c r="H19" s="24" t="s">
        <v>79</v>
      </c>
      <c r="I19" s="38">
        <v>20000000</v>
      </c>
      <c r="J19" s="38">
        <v>20000000</v>
      </c>
      <c r="K19" s="38">
        <v>20000000</v>
      </c>
      <c r="L19" s="38">
        <v>18400000</v>
      </c>
      <c r="M19" s="50">
        <f t="shared" si="1"/>
        <v>18400000</v>
      </c>
      <c r="N19" s="62"/>
    </row>
    <row r="20" spans="1:14" ht="38.25" customHeight="1">
      <c r="A20" s="34">
        <v>232673</v>
      </c>
      <c r="B20" s="10" t="s">
        <v>35</v>
      </c>
      <c r="C20" s="14" t="s">
        <v>11</v>
      </c>
      <c r="D20" s="14" t="s">
        <v>15</v>
      </c>
      <c r="E20" s="10" t="s">
        <v>49</v>
      </c>
      <c r="F20" s="11">
        <v>88.5</v>
      </c>
      <c r="G20" s="23" t="s">
        <v>77</v>
      </c>
      <c r="H20" s="24" t="s">
        <v>83</v>
      </c>
      <c r="I20" s="38">
        <v>5999626</v>
      </c>
      <c r="J20" s="38">
        <v>5999626</v>
      </c>
      <c r="K20" s="38">
        <v>5999626</v>
      </c>
      <c r="L20" s="63">
        <v>5500000</v>
      </c>
      <c r="M20" s="50">
        <f t="shared" si="1"/>
        <v>5519655.9199999999</v>
      </c>
      <c r="N20" s="62">
        <v>5900000</v>
      </c>
    </row>
    <row r="21" spans="1:14" ht="38.25" customHeight="1">
      <c r="A21" s="34">
        <v>232640</v>
      </c>
      <c r="B21" s="10" t="s">
        <v>36</v>
      </c>
      <c r="C21" s="14" t="s">
        <v>11</v>
      </c>
      <c r="D21" s="14" t="s">
        <v>16</v>
      </c>
      <c r="E21" s="10" t="s">
        <v>91</v>
      </c>
      <c r="F21" s="11">
        <v>88.25</v>
      </c>
      <c r="G21" s="23" t="s">
        <v>77</v>
      </c>
      <c r="H21" s="24"/>
      <c r="I21" s="38">
        <v>14009902.699999999</v>
      </c>
      <c r="J21" s="38">
        <v>14009902.699999999</v>
      </c>
      <c r="K21" s="38">
        <v>14009902.699999999</v>
      </c>
      <c r="L21" s="38">
        <v>12900000</v>
      </c>
      <c r="M21" s="50">
        <f t="shared" si="1"/>
        <v>12889110.483999999</v>
      </c>
      <c r="N21" s="62"/>
    </row>
    <row r="22" spans="1:14" ht="38.25" customHeight="1">
      <c r="A22" s="34">
        <v>232738</v>
      </c>
      <c r="B22" s="10" t="s">
        <v>32</v>
      </c>
      <c r="C22" s="14" t="s">
        <v>11</v>
      </c>
      <c r="D22" s="14" t="s">
        <v>12</v>
      </c>
      <c r="E22" s="10" t="s">
        <v>55</v>
      </c>
      <c r="F22" s="11">
        <v>87.25</v>
      </c>
      <c r="G22" s="23" t="s">
        <v>77</v>
      </c>
      <c r="H22" s="24"/>
      <c r="I22" s="38">
        <v>18766160</v>
      </c>
      <c r="J22" s="38">
        <v>18766160</v>
      </c>
      <c r="K22" s="38">
        <v>19977416</v>
      </c>
      <c r="L22" s="38">
        <v>18500000</v>
      </c>
      <c r="M22" s="50">
        <f t="shared" si="1"/>
        <v>18379222.720000003</v>
      </c>
      <c r="N22" s="62"/>
    </row>
    <row r="23" spans="1:14" ht="38.25" customHeight="1">
      <c r="A23" s="34">
        <v>232630</v>
      </c>
      <c r="B23" s="10" t="s">
        <v>34</v>
      </c>
      <c r="C23" s="14" t="s">
        <v>11</v>
      </c>
      <c r="D23" s="14" t="s">
        <v>93</v>
      </c>
      <c r="E23" s="10" t="s">
        <v>41</v>
      </c>
      <c r="F23" s="11">
        <v>86.25</v>
      </c>
      <c r="G23" s="23" t="s">
        <v>77</v>
      </c>
      <c r="H23" s="24" t="s">
        <v>82</v>
      </c>
      <c r="I23" s="38">
        <v>16000000</v>
      </c>
      <c r="J23" s="38">
        <v>16000000</v>
      </c>
      <c r="K23" s="38">
        <v>16000000</v>
      </c>
      <c r="L23" s="63">
        <v>14700000</v>
      </c>
      <c r="M23" s="50">
        <f t="shared" si="1"/>
        <v>14720000</v>
      </c>
      <c r="N23" s="62">
        <v>15700000</v>
      </c>
    </row>
    <row r="24" spans="1:14" ht="54.75" customHeight="1">
      <c r="A24" s="34">
        <v>232619</v>
      </c>
      <c r="B24" s="10" t="s">
        <v>28</v>
      </c>
      <c r="C24" s="14" t="s">
        <v>11</v>
      </c>
      <c r="D24" s="14" t="s">
        <v>93</v>
      </c>
      <c r="E24" s="10" t="s">
        <v>42</v>
      </c>
      <c r="F24" s="11">
        <v>85.25</v>
      </c>
      <c r="G24" s="23" t="s">
        <v>77</v>
      </c>
      <c r="H24" s="24"/>
      <c r="I24" s="38">
        <v>19295617.649999999</v>
      </c>
      <c r="J24" s="38">
        <v>19295617.649999999</v>
      </c>
      <c r="K24" s="38">
        <v>19295617.649999999</v>
      </c>
      <c r="L24" s="63">
        <v>17700000</v>
      </c>
      <c r="M24" s="50">
        <f t="shared" si="1"/>
        <v>17751968.237999998</v>
      </c>
      <c r="N24" s="62">
        <v>18900000</v>
      </c>
    </row>
    <row r="25" spans="1:14" ht="48.75" customHeight="1">
      <c r="A25" s="34">
        <v>232762</v>
      </c>
      <c r="B25" s="10" t="s">
        <v>59</v>
      </c>
      <c r="C25" s="14" t="s">
        <v>11</v>
      </c>
      <c r="D25" s="14" t="s">
        <v>93</v>
      </c>
      <c r="E25" s="61" t="s">
        <v>19</v>
      </c>
      <c r="F25" s="11">
        <v>84.75</v>
      </c>
      <c r="G25" s="23" t="s">
        <v>77</v>
      </c>
      <c r="H25" s="24"/>
      <c r="I25" s="38">
        <v>9206736.5</v>
      </c>
      <c r="J25" s="59">
        <v>9206736.5</v>
      </c>
      <c r="K25" s="59">
        <v>9206736.5</v>
      </c>
      <c r="L25" s="38">
        <v>8500000</v>
      </c>
      <c r="M25" s="50">
        <f t="shared" si="1"/>
        <v>8470197.5800000001</v>
      </c>
      <c r="N25" s="62"/>
    </row>
    <row r="26" spans="1:14" ht="38.25" customHeight="1">
      <c r="A26" s="34">
        <v>232719</v>
      </c>
      <c r="B26" s="10" t="s">
        <v>67</v>
      </c>
      <c r="C26" s="14" t="s">
        <v>11</v>
      </c>
      <c r="D26" s="14" t="s">
        <v>12</v>
      </c>
      <c r="E26" s="10" t="s">
        <v>40</v>
      </c>
      <c r="F26" s="11">
        <v>84</v>
      </c>
      <c r="G26" s="23" t="s">
        <v>77</v>
      </c>
      <c r="H26" s="24"/>
      <c r="I26" s="38">
        <v>14997055.960000001</v>
      </c>
      <c r="J26" s="59">
        <v>14997055.960000001</v>
      </c>
      <c r="K26" s="38">
        <v>16000000</v>
      </c>
      <c r="L26" s="63">
        <v>14700000</v>
      </c>
      <c r="M26" s="50">
        <f t="shared" si="1"/>
        <v>14720000</v>
      </c>
      <c r="N26" s="62">
        <v>14700000</v>
      </c>
    </row>
    <row r="27" spans="1:14" ht="41.25" customHeight="1">
      <c r="A27" s="34">
        <v>232722</v>
      </c>
      <c r="B27" s="10" t="s">
        <v>7</v>
      </c>
      <c r="C27" s="14" t="s">
        <v>11</v>
      </c>
      <c r="D27" s="14" t="s">
        <v>15</v>
      </c>
      <c r="E27" s="10" t="s">
        <v>49</v>
      </c>
      <c r="F27" s="11">
        <v>84</v>
      </c>
      <c r="G27" s="23" t="s">
        <v>77</v>
      </c>
      <c r="H27" s="24" t="s">
        <v>82</v>
      </c>
      <c r="I27" s="38">
        <v>5282157.59</v>
      </c>
      <c r="J27" s="59">
        <v>5282157.59</v>
      </c>
      <c r="K27" s="38">
        <v>10000000</v>
      </c>
      <c r="L27" s="63">
        <v>9200000</v>
      </c>
      <c r="M27" s="50">
        <f t="shared" si="1"/>
        <v>9200000</v>
      </c>
      <c r="N27" s="62">
        <v>10000000</v>
      </c>
    </row>
    <row r="28" spans="1:14" ht="38.25" customHeight="1">
      <c r="A28" s="34">
        <v>232660</v>
      </c>
      <c r="B28" s="10" t="s">
        <v>9</v>
      </c>
      <c r="C28" s="14" t="s">
        <v>11</v>
      </c>
      <c r="D28" s="14" t="s">
        <v>15</v>
      </c>
      <c r="E28" s="10" t="s">
        <v>39</v>
      </c>
      <c r="F28" s="11">
        <v>82.5</v>
      </c>
      <c r="G28" s="23" t="s">
        <v>77</v>
      </c>
      <c r="H28" s="24"/>
      <c r="I28" s="38">
        <v>19782476.280000001</v>
      </c>
      <c r="J28" s="53">
        <v>19782476.280000001</v>
      </c>
      <c r="K28" s="39">
        <v>19782476.280000001</v>
      </c>
      <c r="L28" s="64">
        <v>18200000</v>
      </c>
      <c r="M28" s="67">
        <f t="shared" si="1"/>
        <v>18199878.1776</v>
      </c>
      <c r="N28" s="62">
        <v>19400000</v>
      </c>
    </row>
    <row r="29" spans="1:14" ht="38.25" customHeight="1">
      <c r="A29" s="34">
        <v>232705</v>
      </c>
      <c r="B29" s="10" t="s">
        <v>29</v>
      </c>
      <c r="C29" s="14" t="s">
        <v>11</v>
      </c>
      <c r="D29" s="14" t="s">
        <v>10</v>
      </c>
      <c r="E29" s="10" t="s">
        <v>48</v>
      </c>
      <c r="F29" s="11">
        <v>79.25</v>
      </c>
      <c r="G29" s="23" t="s">
        <v>94</v>
      </c>
      <c r="H29" s="24"/>
      <c r="I29" s="38">
        <v>20000000</v>
      </c>
      <c r="J29" s="59">
        <v>20000000</v>
      </c>
      <c r="K29" s="38">
        <v>20000000</v>
      </c>
    </row>
    <row r="30" spans="1:14" ht="38.25" customHeight="1">
      <c r="A30" s="34">
        <v>232773</v>
      </c>
      <c r="B30" s="10" t="s">
        <v>30</v>
      </c>
      <c r="C30" s="14" t="s">
        <v>11</v>
      </c>
      <c r="D30" s="14" t="s">
        <v>93</v>
      </c>
      <c r="E30" s="61" t="s">
        <v>19</v>
      </c>
      <c r="F30" s="11">
        <v>78.5</v>
      </c>
      <c r="G30" s="23" t="s">
        <v>94</v>
      </c>
      <c r="H30" s="24" t="s">
        <v>84</v>
      </c>
      <c r="I30" s="38">
        <v>10000000</v>
      </c>
      <c r="J30" s="59">
        <v>10000000</v>
      </c>
      <c r="K30" s="38">
        <v>7576600</v>
      </c>
    </row>
    <row r="31" spans="1:14" ht="38.25" customHeight="1">
      <c r="A31" s="34">
        <v>232662</v>
      </c>
      <c r="B31" s="10" t="s">
        <v>74</v>
      </c>
      <c r="C31" s="14" t="s">
        <v>11</v>
      </c>
      <c r="D31" s="14" t="s">
        <v>0</v>
      </c>
      <c r="E31" s="10" t="s">
        <v>1</v>
      </c>
      <c r="F31" s="11">
        <v>78.25</v>
      </c>
      <c r="G31" s="23" t="s">
        <v>94</v>
      </c>
      <c r="H31" s="24"/>
      <c r="I31" s="38">
        <v>13000000</v>
      </c>
      <c r="J31" s="59">
        <v>13000000</v>
      </c>
      <c r="K31" s="38">
        <v>13000000</v>
      </c>
    </row>
    <row r="32" spans="1:14" ht="38.25" customHeight="1">
      <c r="A32" s="34">
        <v>232682</v>
      </c>
      <c r="B32" s="10" t="s">
        <v>64</v>
      </c>
      <c r="C32" s="14" t="s">
        <v>11</v>
      </c>
      <c r="D32" s="14" t="s">
        <v>17</v>
      </c>
      <c r="E32" s="10" t="s">
        <v>53</v>
      </c>
      <c r="F32" s="11">
        <v>77</v>
      </c>
      <c r="G32" s="23" t="s">
        <v>94</v>
      </c>
      <c r="H32" s="24"/>
      <c r="I32" s="38">
        <v>10006404.800000001</v>
      </c>
      <c r="J32" s="59">
        <v>10006404.800000001</v>
      </c>
      <c r="K32" s="38">
        <v>10006404.800000001</v>
      </c>
    </row>
    <row r="33" spans="1:12" ht="51.75" customHeight="1">
      <c r="A33" s="34">
        <v>232694</v>
      </c>
      <c r="B33" s="10" t="s">
        <v>26</v>
      </c>
      <c r="C33" s="14" t="s">
        <v>11</v>
      </c>
      <c r="D33" s="14" t="s">
        <v>0</v>
      </c>
      <c r="E33" s="10" t="s">
        <v>1</v>
      </c>
      <c r="F33" s="11">
        <v>77</v>
      </c>
      <c r="G33" s="23" t="s">
        <v>94</v>
      </c>
      <c r="H33" s="24" t="s">
        <v>84</v>
      </c>
      <c r="I33" s="38">
        <v>7764166.6699999999</v>
      </c>
      <c r="J33" s="59">
        <v>7764166.6699999999</v>
      </c>
      <c r="K33" s="38">
        <v>7764166.6699999999</v>
      </c>
    </row>
    <row r="34" spans="1:12" ht="59.1" customHeight="1">
      <c r="A34" s="34">
        <v>232699</v>
      </c>
      <c r="B34" s="10" t="s">
        <v>62</v>
      </c>
      <c r="C34" s="14" t="s">
        <v>11</v>
      </c>
      <c r="D34" s="14" t="s">
        <v>12</v>
      </c>
      <c r="E34" s="10" t="s">
        <v>47</v>
      </c>
      <c r="F34" s="11">
        <v>76</v>
      </c>
      <c r="G34" s="42" t="s">
        <v>94</v>
      </c>
      <c r="H34" s="24" t="s">
        <v>86</v>
      </c>
      <c r="I34" s="38">
        <v>14284709</v>
      </c>
      <c r="J34" s="59">
        <v>14284709</v>
      </c>
      <c r="K34" s="38">
        <v>14284709</v>
      </c>
    </row>
    <row r="35" spans="1:12" ht="51" customHeight="1" thickBot="1">
      <c r="A35" s="34">
        <v>232620</v>
      </c>
      <c r="B35" s="10" t="s">
        <v>25</v>
      </c>
      <c r="C35" s="14" t="s">
        <v>11</v>
      </c>
      <c r="D35" s="14" t="s">
        <v>16</v>
      </c>
      <c r="E35" s="10" t="s">
        <v>52</v>
      </c>
      <c r="F35" s="11">
        <v>74.5</v>
      </c>
      <c r="G35" s="23" t="s">
        <v>94</v>
      </c>
      <c r="H35" s="24" t="s">
        <v>80</v>
      </c>
      <c r="I35" s="38">
        <v>20000000</v>
      </c>
      <c r="J35" s="53">
        <v>7000000</v>
      </c>
      <c r="K35" s="38">
        <v>20000000</v>
      </c>
    </row>
    <row r="36" spans="1:12" s="29" customFormat="1" ht="38.25" customHeight="1" thickBot="1">
      <c r="A36" s="17"/>
      <c r="B36" s="91" t="s">
        <v>99</v>
      </c>
      <c r="C36" s="91"/>
      <c r="D36" s="91"/>
      <c r="E36" s="91"/>
      <c r="F36" s="91"/>
      <c r="G36" s="91"/>
      <c r="H36" s="91"/>
      <c r="I36" s="92"/>
      <c r="J36" s="54">
        <f>SUM(J29:J35)</f>
        <v>82055280.469999999</v>
      </c>
      <c r="K36" s="28">
        <f>SUM(K29:K35)</f>
        <v>92631880.469999999</v>
      </c>
    </row>
    <row r="37" spans="1:12" s="29" customFormat="1" ht="12" customHeight="1">
      <c r="A37" s="17"/>
      <c r="B37" s="18"/>
      <c r="C37" s="19"/>
      <c r="D37" s="19"/>
      <c r="E37" s="18"/>
      <c r="F37" s="12"/>
      <c r="G37" s="20"/>
      <c r="H37" s="21"/>
      <c r="I37" s="22"/>
      <c r="J37" s="22"/>
      <c r="K37" s="51"/>
    </row>
    <row r="38" spans="1:12" s="29" customFormat="1">
      <c r="A38" s="30"/>
      <c r="C38" s="31"/>
      <c r="D38" s="31"/>
      <c r="E38" s="43"/>
      <c r="F38" s="44"/>
      <c r="G38" s="45"/>
      <c r="H38" s="45"/>
      <c r="I38" s="46"/>
      <c r="J38" s="43"/>
      <c r="K38" s="51"/>
    </row>
    <row r="39" spans="1:12" s="29" customFormat="1" ht="18" customHeight="1">
      <c r="A39" s="30"/>
      <c r="B39" s="93" t="s">
        <v>97</v>
      </c>
      <c r="C39" s="93"/>
      <c r="D39" s="93"/>
      <c r="E39" s="93"/>
      <c r="F39" s="93"/>
      <c r="G39" s="93"/>
      <c r="H39" s="93"/>
      <c r="I39" s="94"/>
      <c r="J39" s="47" t="e">
        <f>+#REF!</f>
        <v>#REF!</v>
      </c>
      <c r="K39" s="51"/>
      <c r="L39" s="70" t="e">
        <f>+#REF!</f>
        <v>#REF!</v>
      </c>
    </row>
    <row r="40" spans="1:12" s="29" customFormat="1" ht="12" customHeight="1">
      <c r="A40" s="30"/>
      <c r="B40" s="89" t="s">
        <v>98</v>
      </c>
      <c r="C40" s="89"/>
      <c r="D40" s="89"/>
      <c r="E40" s="89"/>
      <c r="F40" s="89"/>
      <c r="G40" s="89"/>
      <c r="H40" s="89"/>
      <c r="I40" s="90"/>
      <c r="J40" s="47" t="e">
        <f>+#REF!</f>
        <v>#REF!</v>
      </c>
      <c r="K40" s="51"/>
      <c r="L40" s="70" t="e">
        <f>+#REF!</f>
        <v>#REF!</v>
      </c>
    </row>
    <row r="41" spans="1:12" s="29" customFormat="1" ht="12" customHeight="1">
      <c r="A41" s="30"/>
      <c r="B41" s="89" t="s">
        <v>99</v>
      </c>
      <c r="C41" s="89"/>
      <c r="D41" s="89"/>
      <c r="E41" s="89"/>
      <c r="F41" s="89"/>
      <c r="G41" s="89"/>
      <c r="H41" s="89"/>
      <c r="I41" s="90"/>
      <c r="J41" s="47">
        <f>+J36</f>
        <v>82055280.469999999</v>
      </c>
      <c r="K41" s="51"/>
      <c r="L41" s="71"/>
    </row>
    <row r="42" spans="1:12" s="29" customFormat="1">
      <c r="A42" s="30"/>
      <c r="C42" s="31"/>
      <c r="D42" s="31"/>
      <c r="E42" s="43"/>
      <c r="F42" s="44"/>
      <c r="G42" s="45"/>
      <c r="H42" s="45"/>
      <c r="I42" s="46"/>
      <c r="J42" s="43"/>
      <c r="K42" s="51"/>
      <c r="L42" s="68"/>
    </row>
    <row r="43" spans="1:12" s="29" customFormat="1" ht="16.5">
      <c r="A43" s="30"/>
      <c r="C43" s="31"/>
      <c r="D43" s="31"/>
      <c r="E43" s="43"/>
      <c r="F43" s="44"/>
      <c r="G43" s="45"/>
      <c r="H43" s="45"/>
      <c r="I43" s="48" t="s">
        <v>100</v>
      </c>
      <c r="J43" s="49" t="e">
        <f>SUM(J39:J42)</f>
        <v>#REF!</v>
      </c>
      <c r="K43" s="51"/>
      <c r="L43" s="69" t="e">
        <f>SUM(L39:L42)</f>
        <v>#REF!</v>
      </c>
    </row>
    <row r="44" spans="1:12" s="29" customFormat="1">
      <c r="A44" s="30"/>
      <c r="C44" s="31"/>
      <c r="D44" s="31"/>
      <c r="E44" s="43"/>
      <c r="F44" s="44"/>
      <c r="G44" s="45"/>
      <c r="H44" s="45"/>
      <c r="I44" s="46"/>
      <c r="J44" s="43"/>
    </row>
    <row r="45" spans="1:12" s="29" customFormat="1">
      <c r="A45" s="30"/>
      <c r="C45" s="31"/>
      <c r="D45" s="31"/>
      <c r="F45" s="32"/>
      <c r="G45" s="13"/>
      <c r="H45" s="13"/>
      <c r="I45" s="33"/>
    </row>
    <row r="46" spans="1:12" s="29" customFormat="1">
      <c r="A46" s="30"/>
      <c r="C46" s="31"/>
      <c r="D46" s="31"/>
      <c r="F46" s="32"/>
      <c r="G46" s="13"/>
      <c r="H46" s="13"/>
      <c r="I46" s="33"/>
    </row>
    <row r="47" spans="1:12" s="29" customFormat="1">
      <c r="A47" s="30"/>
      <c r="C47" s="31"/>
      <c r="D47" s="31"/>
      <c r="F47" s="32"/>
      <c r="G47" s="13"/>
      <c r="H47" s="13"/>
      <c r="I47" s="33"/>
    </row>
    <row r="48" spans="1:12" s="29" customFormat="1">
      <c r="A48" s="30"/>
      <c r="C48" s="31"/>
      <c r="D48" s="31"/>
      <c r="F48" s="32"/>
      <c r="G48" s="13"/>
      <c r="H48" s="13"/>
      <c r="I48" s="33"/>
    </row>
    <row r="49" spans="1:9" s="29" customFormat="1">
      <c r="A49" s="30"/>
      <c r="C49" s="31"/>
      <c r="D49" s="31"/>
      <c r="F49" s="32"/>
      <c r="G49" s="13"/>
      <c r="H49" s="13"/>
      <c r="I49" s="33"/>
    </row>
    <row r="50" spans="1:9" s="29" customFormat="1">
      <c r="A50" s="30"/>
      <c r="C50" s="31"/>
      <c r="D50" s="31"/>
      <c r="F50" s="32"/>
      <c r="G50" s="13"/>
      <c r="H50" s="13"/>
      <c r="I50" s="33"/>
    </row>
    <row r="51" spans="1:9" s="29" customFormat="1">
      <c r="A51" s="30"/>
      <c r="C51" s="31"/>
      <c r="D51" s="31"/>
      <c r="F51" s="32"/>
      <c r="G51" s="13"/>
      <c r="H51" s="13"/>
      <c r="I51" s="33"/>
    </row>
    <row r="52" spans="1:9" s="29" customFormat="1">
      <c r="A52" s="30"/>
      <c r="C52" s="31"/>
      <c r="D52" s="31"/>
      <c r="F52" s="32"/>
      <c r="G52" s="13"/>
      <c r="H52" s="13"/>
      <c r="I52" s="33"/>
    </row>
    <row r="53" spans="1:9" s="29" customFormat="1">
      <c r="A53" s="30"/>
      <c r="C53" s="31"/>
      <c r="D53" s="31"/>
      <c r="F53" s="32"/>
      <c r="G53" s="13"/>
      <c r="H53" s="13"/>
      <c r="I53" s="33"/>
    </row>
    <row r="54" spans="1:9" s="29" customFormat="1">
      <c r="A54" s="30"/>
      <c r="C54" s="31"/>
      <c r="D54" s="31"/>
      <c r="F54" s="32"/>
      <c r="G54" s="13"/>
      <c r="H54" s="13"/>
      <c r="I54" s="33"/>
    </row>
    <row r="55" spans="1:9" s="29" customFormat="1">
      <c r="A55" s="30"/>
      <c r="C55" s="31"/>
      <c r="D55" s="31"/>
      <c r="F55" s="32"/>
      <c r="G55" s="13"/>
      <c r="H55" s="13"/>
      <c r="I55" s="33"/>
    </row>
    <row r="56" spans="1:9" s="29" customFormat="1">
      <c r="A56" s="30"/>
      <c r="C56" s="31"/>
      <c r="D56" s="31"/>
      <c r="F56" s="32"/>
      <c r="G56" s="13"/>
      <c r="H56" s="13"/>
      <c r="I56" s="33"/>
    </row>
    <row r="57" spans="1:9" s="29" customFormat="1">
      <c r="A57" s="30"/>
      <c r="C57" s="31"/>
      <c r="D57" s="31"/>
      <c r="F57" s="32"/>
      <c r="G57" s="13"/>
      <c r="H57" s="13"/>
      <c r="I57" s="33"/>
    </row>
    <row r="58" spans="1:9" s="29" customFormat="1">
      <c r="A58" s="30"/>
      <c r="C58" s="31"/>
      <c r="D58" s="31"/>
      <c r="F58" s="32"/>
      <c r="G58" s="13"/>
      <c r="H58" s="13"/>
      <c r="I58" s="33"/>
    </row>
    <row r="59" spans="1:9" s="29" customFormat="1">
      <c r="A59" s="30"/>
      <c r="C59" s="31"/>
      <c r="D59" s="31"/>
      <c r="F59" s="32"/>
      <c r="G59" s="13"/>
      <c r="H59" s="13"/>
      <c r="I59" s="33"/>
    </row>
    <row r="60" spans="1:9" s="29" customFormat="1">
      <c r="A60" s="30"/>
      <c r="C60" s="31"/>
      <c r="D60" s="31"/>
      <c r="F60" s="32"/>
      <c r="G60" s="13"/>
      <c r="H60" s="13"/>
      <c r="I60" s="33"/>
    </row>
    <row r="61" spans="1:9" s="29" customFormat="1">
      <c r="A61" s="30"/>
      <c r="C61" s="31"/>
      <c r="D61" s="31"/>
      <c r="F61" s="32"/>
      <c r="G61" s="13"/>
      <c r="H61" s="13"/>
      <c r="I61" s="33"/>
    </row>
    <row r="62" spans="1:9" s="29" customFormat="1">
      <c r="A62" s="30"/>
      <c r="C62" s="31"/>
      <c r="D62" s="31"/>
      <c r="F62" s="32"/>
      <c r="G62" s="13"/>
      <c r="H62" s="13"/>
      <c r="I62" s="33"/>
    </row>
    <row r="63" spans="1:9" s="29" customFormat="1">
      <c r="A63" s="30"/>
      <c r="C63" s="31"/>
      <c r="D63" s="31"/>
      <c r="F63" s="32"/>
      <c r="G63" s="13"/>
      <c r="H63" s="13"/>
      <c r="I63" s="33"/>
    </row>
    <row r="64" spans="1:9" s="29" customFormat="1">
      <c r="A64" s="30"/>
      <c r="C64" s="31"/>
      <c r="D64" s="31"/>
      <c r="F64" s="32"/>
      <c r="G64" s="13"/>
      <c r="H64" s="13"/>
      <c r="I64" s="33"/>
    </row>
    <row r="65" spans="1:9" s="29" customFormat="1">
      <c r="A65" s="30"/>
      <c r="C65" s="31"/>
      <c r="D65" s="31"/>
      <c r="F65" s="32"/>
      <c r="G65" s="13"/>
      <c r="H65" s="13"/>
      <c r="I65" s="33"/>
    </row>
    <row r="66" spans="1:9" s="29" customFormat="1">
      <c r="A66" s="30"/>
      <c r="C66" s="31"/>
      <c r="D66" s="31"/>
      <c r="F66" s="32"/>
      <c r="G66" s="13"/>
      <c r="H66" s="13"/>
      <c r="I66" s="33"/>
    </row>
    <row r="67" spans="1:9" s="29" customFormat="1">
      <c r="A67" s="30"/>
      <c r="C67" s="31"/>
      <c r="D67" s="31"/>
      <c r="F67" s="32"/>
      <c r="G67" s="13"/>
      <c r="H67" s="13"/>
      <c r="I67" s="33"/>
    </row>
    <row r="68" spans="1:9" s="29" customFormat="1">
      <c r="A68" s="30"/>
      <c r="C68" s="31"/>
      <c r="D68" s="31"/>
      <c r="F68" s="32"/>
      <c r="G68" s="13"/>
      <c r="H68" s="13"/>
      <c r="I68" s="33"/>
    </row>
    <row r="69" spans="1:9" s="29" customFormat="1">
      <c r="A69" s="30"/>
      <c r="C69" s="31"/>
      <c r="D69" s="31"/>
      <c r="F69" s="32"/>
      <c r="G69" s="13"/>
      <c r="H69" s="13"/>
      <c r="I69" s="33"/>
    </row>
    <row r="70" spans="1:9" s="29" customFormat="1">
      <c r="A70" s="30"/>
      <c r="C70" s="31"/>
      <c r="D70" s="31"/>
      <c r="F70" s="32"/>
      <c r="G70" s="13"/>
      <c r="H70" s="13"/>
      <c r="I70" s="33"/>
    </row>
  </sheetData>
  <mergeCells count="4">
    <mergeCell ref="B41:I41"/>
    <mergeCell ref="B36:I36"/>
    <mergeCell ref="B39:I39"/>
    <mergeCell ref="B40:I40"/>
  </mergeCells>
  <phoneticPr fontId="7" type="noConversion"/>
  <pageMargins left="0.24000000000000002" right="0.24000000000000002" top="0.35000000000000003" bottom="0.35000000000000003" header="0.31" footer="0.31"/>
  <pageSetup scale="22" fitToHeight="2" orientation="portrait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abSelected="1" workbookViewId="0">
      <selection activeCell="C6" sqref="C6"/>
    </sheetView>
  </sheetViews>
  <sheetFormatPr baseColWidth="10" defaultRowHeight="12.75"/>
  <cols>
    <col min="1" max="1" width="12.85546875" style="81" customWidth="1"/>
    <col min="2" max="2" width="50.7109375" customWidth="1"/>
    <col min="3" max="3" width="27.85546875" customWidth="1"/>
    <col min="4" max="4" width="20.42578125" customWidth="1"/>
    <col min="5" max="5" width="17.85546875" style="77" bestFit="1" customWidth="1"/>
    <col min="6" max="6" width="16.140625" customWidth="1"/>
  </cols>
  <sheetData>
    <row r="1" spans="1:6" s="76" customFormat="1" ht="31.5" customHeight="1">
      <c r="A1" s="95" t="s">
        <v>417</v>
      </c>
      <c r="B1" s="95"/>
      <c r="C1" s="95"/>
      <c r="D1" s="95"/>
      <c r="E1" s="95"/>
      <c r="F1" s="95"/>
    </row>
    <row r="3" spans="1:6" ht="45" customHeight="1">
      <c r="A3" s="85" t="s">
        <v>237</v>
      </c>
      <c r="B3" s="86" t="s">
        <v>71</v>
      </c>
      <c r="C3" s="86" t="s">
        <v>108</v>
      </c>
      <c r="D3" s="86" t="s">
        <v>105</v>
      </c>
      <c r="E3" s="87" t="s">
        <v>238</v>
      </c>
      <c r="F3" s="85" t="s">
        <v>254</v>
      </c>
    </row>
    <row r="4" spans="1:6" s="83" customFormat="1" ht="44.25" customHeight="1">
      <c r="A4" s="78">
        <v>193850</v>
      </c>
      <c r="B4" s="88" t="s">
        <v>463</v>
      </c>
      <c r="C4" s="82" t="s">
        <v>446</v>
      </c>
      <c r="D4" s="78" t="s">
        <v>357</v>
      </c>
      <c r="E4" s="80">
        <v>3000000</v>
      </c>
      <c r="F4" s="78">
        <v>2012</v>
      </c>
    </row>
    <row r="5" spans="1:6" s="83" customFormat="1" ht="69.75" customHeight="1">
      <c r="A5" s="78">
        <v>193883</v>
      </c>
      <c r="B5" s="88" t="s">
        <v>464</v>
      </c>
      <c r="C5" s="79" t="s">
        <v>428</v>
      </c>
      <c r="D5" s="78" t="s">
        <v>112</v>
      </c>
      <c r="E5" s="80">
        <v>1700000</v>
      </c>
      <c r="F5" s="78">
        <v>2012</v>
      </c>
    </row>
    <row r="6" spans="1:6" s="83" customFormat="1" ht="56.25" customHeight="1">
      <c r="A6" s="78">
        <v>193949</v>
      </c>
      <c r="B6" s="88" t="s">
        <v>465</v>
      </c>
      <c r="C6" s="79" t="s">
        <v>548</v>
      </c>
      <c r="D6" s="78" t="s">
        <v>107</v>
      </c>
      <c r="E6" s="84">
        <v>1448000</v>
      </c>
      <c r="F6" s="78">
        <v>2012</v>
      </c>
    </row>
    <row r="7" spans="1:6" s="83" customFormat="1" ht="51.75" customHeight="1">
      <c r="A7" s="78">
        <v>193974</v>
      </c>
      <c r="B7" s="88" t="s">
        <v>466</v>
      </c>
      <c r="C7" s="79" t="s">
        <v>448</v>
      </c>
      <c r="D7" s="78" t="s">
        <v>15</v>
      </c>
      <c r="E7" s="84">
        <v>1750000</v>
      </c>
      <c r="F7" s="78">
        <v>2012</v>
      </c>
    </row>
    <row r="8" spans="1:6" s="83" customFormat="1" ht="57">
      <c r="A8" s="78">
        <v>193976</v>
      </c>
      <c r="B8" s="88" t="s">
        <v>467</v>
      </c>
      <c r="C8" s="79" t="s">
        <v>549</v>
      </c>
      <c r="D8" s="78" t="s">
        <v>3</v>
      </c>
      <c r="E8" s="84">
        <v>1700000</v>
      </c>
      <c r="F8" s="78">
        <v>2012</v>
      </c>
    </row>
    <row r="9" spans="1:6" s="83" customFormat="1" ht="71.25">
      <c r="A9" s="78">
        <v>193999</v>
      </c>
      <c r="B9" s="88" t="s">
        <v>468</v>
      </c>
      <c r="C9" s="79" t="s">
        <v>550</v>
      </c>
      <c r="D9" s="78" t="s">
        <v>14</v>
      </c>
      <c r="E9" s="84">
        <v>1090000</v>
      </c>
      <c r="F9" s="78">
        <v>2012</v>
      </c>
    </row>
    <row r="10" spans="1:6" s="83" customFormat="1" ht="66.75" customHeight="1">
      <c r="A10" s="78">
        <v>194017</v>
      </c>
      <c r="B10" s="88" t="s">
        <v>469</v>
      </c>
      <c r="C10" s="79" t="s">
        <v>423</v>
      </c>
      <c r="D10" s="78" t="s">
        <v>357</v>
      </c>
      <c r="E10" s="84">
        <v>1700000</v>
      </c>
      <c r="F10" s="78">
        <v>2012</v>
      </c>
    </row>
    <row r="11" spans="1:6" s="83" customFormat="1" ht="36.75" customHeight="1">
      <c r="A11" s="78">
        <v>194025</v>
      </c>
      <c r="B11" s="88" t="s">
        <v>470</v>
      </c>
      <c r="C11" s="79" t="s">
        <v>551</v>
      </c>
      <c r="D11" s="78" t="s">
        <v>239</v>
      </c>
      <c r="E11" s="84">
        <v>1000000</v>
      </c>
      <c r="F11" s="78">
        <v>2012</v>
      </c>
    </row>
    <row r="12" spans="1:6" s="83" customFormat="1" ht="28.5">
      <c r="A12" s="78">
        <v>194045</v>
      </c>
      <c r="B12" s="88" t="s">
        <v>471</v>
      </c>
      <c r="C12" s="79" t="s">
        <v>423</v>
      </c>
      <c r="D12" s="78" t="s">
        <v>357</v>
      </c>
      <c r="E12" s="84">
        <v>2215250</v>
      </c>
      <c r="F12" s="78">
        <v>2012</v>
      </c>
    </row>
    <row r="13" spans="1:6" s="83" customFormat="1" ht="57">
      <c r="A13" s="78">
        <v>194076</v>
      </c>
      <c r="B13" s="88" t="s">
        <v>472</v>
      </c>
      <c r="C13" s="79" t="s">
        <v>552</v>
      </c>
      <c r="D13" s="78" t="s">
        <v>13</v>
      </c>
      <c r="E13" s="84">
        <v>2100000</v>
      </c>
      <c r="F13" s="78">
        <v>2012</v>
      </c>
    </row>
    <row r="14" spans="1:6" s="83" customFormat="1" ht="51.75" customHeight="1">
      <c r="A14" s="78">
        <v>194099</v>
      </c>
      <c r="B14" s="88" t="s">
        <v>473</v>
      </c>
      <c r="C14" s="79" t="s">
        <v>553</v>
      </c>
      <c r="D14" s="78" t="s">
        <v>357</v>
      </c>
      <c r="E14" s="84">
        <v>1060000</v>
      </c>
      <c r="F14" s="78">
        <v>2012</v>
      </c>
    </row>
    <row r="15" spans="1:6" s="83" customFormat="1" ht="42.75">
      <c r="A15" s="78">
        <v>194116</v>
      </c>
      <c r="B15" s="88" t="s">
        <v>474</v>
      </c>
      <c r="C15" s="79" t="s">
        <v>554</v>
      </c>
      <c r="D15" s="78" t="s">
        <v>357</v>
      </c>
      <c r="E15" s="84">
        <v>2227000</v>
      </c>
      <c r="F15" s="78">
        <v>2012</v>
      </c>
    </row>
    <row r="16" spans="1:6" s="83" customFormat="1" ht="42.75">
      <c r="A16" s="78">
        <v>194130</v>
      </c>
      <c r="B16" s="88" t="s">
        <v>475</v>
      </c>
      <c r="C16" s="79" t="s">
        <v>555</v>
      </c>
      <c r="D16" s="78" t="s">
        <v>357</v>
      </c>
      <c r="E16" s="84">
        <v>2800000</v>
      </c>
      <c r="F16" s="78">
        <v>2012</v>
      </c>
    </row>
    <row r="17" spans="1:6" s="83" customFormat="1" ht="57">
      <c r="A17" s="78">
        <v>194145</v>
      </c>
      <c r="B17" s="88" t="s">
        <v>476</v>
      </c>
      <c r="C17" s="79" t="s">
        <v>553</v>
      </c>
      <c r="D17" s="78" t="s">
        <v>357</v>
      </c>
      <c r="E17" s="84">
        <v>2000000</v>
      </c>
      <c r="F17" s="78">
        <v>2012</v>
      </c>
    </row>
    <row r="18" spans="1:6" s="83" customFormat="1" ht="85.5">
      <c r="A18" s="78">
        <v>194150</v>
      </c>
      <c r="B18" s="88" t="s">
        <v>477</v>
      </c>
      <c r="C18" s="79" t="s">
        <v>556</v>
      </c>
      <c r="D18" s="78" t="s">
        <v>109</v>
      </c>
      <c r="E18" s="84">
        <v>1020000</v>
      </c>
      <c r="F18" s="78">
        <v>2012</v>
      </c>
    </row>
    <row r="19" spans="1:6" s="83" customFormat="1" ht="53.25" customHeight="1">
      <c r="A19" s="78">
        <v>194153</v>
      </c>
      <c r="B19" s="88" t="s">
        <v>478</v>
      </c>
      <c r="C19" s="79" t="s">
        <v>557</v>
      </c>
      <c r="D19" s="78" t="s">
        <v>14</v>
      </c>
      <c r="E19" s="84">
        <v>2138000</v>
      </c>
      <c r="F19" s="78">
        <v>2012</v>
      </c>
    </row>
    <row r="20" spans="1:6" s="83" customFormat="1" ht="28.5">
      <c r="A20" s="78">
        <v>194187</v>
      </c>
      <c r="B20" s="88" t="s">
        <v>479</v>
      </c>
      <c r="C20" s="79" t="s">
        <v>558</v>
      </c>
      <c r="D20" s="78" t="s">
        <v>357</v>
      </c>
      <c r="E20" s="84">
        <v>1590000</v>
      </c>
      <c r="F20" s="78">
        <v>2012</v>
      </c>
    </row>
    <row r="21" spans="1:6" s="83" customFormat="1" ht="42.75">
      <c r="A21" s="78">
        <v>194231</v>
      </c>
      <c r="B21" s="88" t="s">
        <v>480</v>
      </c>
      <c r="C21" s="79" t="s">
        <v>559</v>
      </c>
      <c r="D21" s="78" t="s">
        <v>357</v>
      </c>
      <c r="E21" s="84">
        <v>1000000</v>
      </c>
      <c r="F21" s="78">
        <v>2012</v>
      </c>
    </row>
    <row r="22" spans="1:6" s="83" customFormat="1" ht="42.75" customHeight="1">
      <c r="A22" s="78">
        <v>194451</v>
      </c>
      <c r="B22" s="88" t="s">
        <v>481</v>
      </c>
      <c r="C22" s="79" t="s">
        <v>552</v>
      </c>
      <c r="D22" s="78" t="s">
        <v>13</v>
      </c>
      <c r="E22" s="84">
        <v>1745000</v>
      </c>
      <c r="F22" s="78">
        <v>2012</v>
      </c>
    </row>
    <row r="23" spans="1:6" s="83" customFormat="1" ht="37.5" customHeight="1">
      <c r="A23" s="78">
        <v>194539</v>
      </c>
      <c r="B23" s="88" t="s">
        <v>482</v>
      </c>
      <c r="C23" s="79" t="s">
        <v>560</v>
      </c>
      <c r="D23" s="78" t="s">
        <v>17</v>
      </c>
      <c r="E23" s="84">
        <v>1666000</v>
      </c>
      <c r="F23" s="78">
        <v>2012</v>
      </c>
    </row>
    <row r="24" spans="1:6" s="83" customFormat="1" ht="42.75">
      <c r="A24" s="78">
        <v>194547</v>
      </c>
      <c r="B24" s="88" t="s">
        <v>483</v>
      </c>
      <c r="C24" s="79" t="s">
        <v>561</v>
      </c>
      <c r="D24" s="78" t="s">
        <v>5</v>
      </c>
      <c r="E24" s="84">
        <v>1750000</v>
      </c>
      <c r="F24" s="78">
        <v>2012</v>
      </c>
    </row>
    <row r="25" spans="1:6" s="83" customFormat="1" ht="114">
      <c r="A25" s="78">
        <v>194637</v>
      </c>
      <c r="B25" s="88" t="s">
        <v>484</v>
      </c>
      <c r="C25" s="79" t="s">
        <v>562</v>
      </c>
      <c r="D25" s="78" t="s">
        <v>110</v>
      </c>
      <c r="E25" s="84">
        <v>2800000</v>
      </c>
      <c r="F25" s="78">
        <v>2012</v>
      </c>
    </row>
    <row r="26" spans="1:6" s="83" customFormat="1" ht="42.75">
      <c r="A26" s="78">
        <v>194643</v>
      </c>
      <c r="B26" s="88" t="s">
        <v>485</v>
      </c>
      <c r="C26" s="79" t="s">
        <v>555</v>
      </c>
      <c r="D26" s="78" t="s">
        <v>357</v>
      </c>
      <c r="E26" s="84">
        <v>2500000</v>
      </c>
      <c r="F26" s="78">
        <v>2012</v>
      </c>
    </row>
    <row r="27" spans="1:6" s="83" customFormat="1" ht="57">
      <c r="A27" s="78">
        <v>194652</v>
      </c>
      <c r="B27" s="88" t="s">
        <v>486</v>
      </c>
      <c r="C27" s="79" t="s">
        <v>562</v>
      </c>
      <c r="D27" s="78" t="s">
        <v>110</v>
      </c>
      <c r="E27" s="84">
        <v>1656000</v>
      </c>
      <c r="F27" s="78">
        <v>2012</v>
      </c>
    </row>
    <row r="28" spans="1:6" s="83" customFormat="1" ht="42.75">
      <c r="A28" s="78">
        <v>194739</v>
      </c>
      <c r="B28" s="88" t="s">
        <v>487</v>
      </c>
      <c r="C28" s="79" t="s">
        <v>563</v>
      </c>
      <c r="D28" s="78" t="s">
        <v>13</v>
      </c>
      <c r="E28" s="84">
        <v>2680000</v>
      </c>
      <c r="F28" s="78">
        <v>2012</v>
      </c>
    </row>
    <row r="29" spans="1:6" s="83" customFormat="1" ht="57">
      <c r="A29" s="78">
        <v>194790</v>
      </c>
      <c r="B29" s="88" t="s">
        <v>488</v>
      </c>
      <c r="C29" s="79" t="s">
        <v>548</v>
      </c>
      <c r="D29" s="78" t="s">
        <v>107</v>
      </c>
      <c r="E29" s="84">
        <v>2630000</v>
      </c>
      <c r="F29" s="78">
        <v>2012</v>
      </c>
    </row>
    <row r="30" spans="1:6" s="83" customFormat="1" ht="42.75">
      <c r="A30" s="78">
        <v>194792</v>
      </c>
      <c r="B30" s="88" t="s">
        <v>489</v>
      </c>
      <c r="C30" s="79" t="s">
        <v>564</v>
      </c>
      <c r="D30" s="78" t="s">
        <v>109</v>
      </c>
      <c r="E30" s="84">
        <v>1800000</v>
      </c>
      <c r="F30" s="78">
        <v>2012</v>
      </c>
    </row>
    <row r="31" spans="1:6" s="83" customFormat="1" ht="42.75">
      <c r="A31" s="78">
        <v>194802</v>
      </c>
      <c r="B31" s="88" t="s">
        <v>490</v>
      </c>
      <c r="C31" s="79" t="s">
        <v>565</v>
      </c>
      <c r="D31" s="78" t="s">
        <v>5</v>
      </c>
      <c r="E31" s="84">
        <v>1080000</v>
      </c>
      <c r="F31" s="78">
        <v>2012</v>
      </c>
    </row>
    <row r="32" spans="1:6" s="83" customFormat="1" ht="71.25">
      <c r="A32" s="78">
        <v>194828</v>
      </c>
      <c r="B32" s="88" t="s">
        <v>491</v>
      </c>
      <c r="C32" s="79" t="s">
        <v>550</v>
      </c>
      <c r="D32" s="78" t="s">
        <v>14</v>
      </c>
      <c r="E32" s="84">
        <v>1820000</v>
      </c>
      <c r="F32" s="78">
        <v>2012</v>
      </c>
    </row>
    <row r="33" spans="1:7" s="83" customFormat="1" ht="85.5">
      <c r="A33" s="78">
        <v>194829</v>
      </c>
      <c r="B33" s="88" t="s">
        <v>492</v>
      </c>
      <c r="C33" s="79" t="s">
        <v>566</v>
      </c>
      <c r="D33" s="78" t="s">
        <v>17</v>
      </c>
      <c r="E33" s="84">
        <v>1300000</v>
      </c>
      <c r="F33" s="78">
        <v>2012</v>
      </c>
    </row>
    <row r="34" spans="1:7" ht="28.5">
      <c r="A34" s="78">
        <v>241569</v>
      </c>
      <c r="B34" s="88" t="s">
        <v>493</v>
      </c>
      <c r="C34" s="79" t="s">
        <v>423</v>
      </c>
      <c r="D34" s="78" t="s">
        <v>357</v>
      </c>
      <c r="E34" s="84">
        <v>1400000</v>
      </c>
      <c r="F34" s="78">
        <v>2014</v>
      </c>
      <c r="G34" s="83"/>
    </row>
    <row r="35" spans="1:7" ht="28.5">
      <c r="A35" s="78">
        <v>242104</v>
      </c>
      <c r="B35" s="88" t="s">
        <v>494</v>
      </c>
      <c r="C35" s="79" t="s">
        <v>563</v>
      </c>
      <c r="D35" s="78" t="s">
        <v>13</v>
      </c>
      <c r="E35" s="84">
        <v>1500000</v>
      </c>
      <c r="F35" s="78">
        <v>2014</v>
      </c>
      <c r="G35" s="83"/>
    </row>
    <row r="36" spans="1:7" ht="42.75">
      <c r="A36" s="78">
        <v>242144</v>
      </c>
      <c r="B36" s="88" t="s">
        <v>495</v>
      </c>
      <c r="C36" s="79" t="s">
        <v>423</v>
      </c>
      <c r="D36" s="78" t="s">
        <v>14</v>
      </c>
      <c r="E36" s="84">
        <v>1150000</v>
      </c>
      <c r="F36" s="78">
        <v>2014</v>
      </c>
      <c r="G36" s="83"/>
    </row>
    <row r="37" spans="1:7" ht="28.5">
      <c r="A37" s="78">
        <v>242326</v>
      </c>
      <c r="B37" s="88" t="s">
        <v>496</v>
      </c>
      <c r="C37" s="79" t="s">
        <v>423</v>
      </c>
      <c r="D37" s="78" t="s">
        <v>109</v>
      </c>
      <c r="E37" s="84">
        <v>1350000</v>
      </c>
      <c r="F37" s="78">
        <v>2014</v>
      </c>
      <c r="G37" s="83"/>
    </row>
    <row r="38" spans="1:7" ht="57">
      <c r="A38" s="78">
        <v>242446</v>
      </c>
      <c r="B38" s="88" t="s">
        <v>362</v>
      </c>
      <c r="C38" s="79" t="s">
        <v>567</v>
      </c>
      <c r="D38" s="78" t="s">
        <v>110</v>
      </c>
      <c r="E38" s="84">
        <v>750000</v>
      </c>
      <c r="F38" s="78">
        <v>2014</v>
      </c>
      <c r="G38" s="83"/>
    </row>
    <row r="39" spans="1:7" ht="28.5">
      <c r="A39" s="78">
        <v>243032</v>
      </c>
      <c r="B39" s="88" t="s">
        <v>497</v>
      </c>
      <c r="C39" s="79" t="s">
        <v>431</v>
      </c>
      <c r="D39" s="78" t="s">
        <v>18</v>
      </c>
      <c r="E39" s="84">
        <v>1500000</v>
      </c>
      <c r="F39" s="78">
        <v>2014</v>
      </c>
      <c r="G39" s="83"/>
    </row>
    <row r="40" spans="1:7" ht="28.5">
      <c r="A40" s="78">
        <v>243391</v>
      </c>
      <c r="B40" s="88" t="s">
        <v>498</v>
      </c>
      <c r="C40" s="79" t="s">
        <v>234</v>
      </c>
      <c r="D40" s="78" t="s">
        <v>0</v>
      </c>
      <c r="E40" s="84">
        <v>1500000</v>
      </c>
      <c r="F40" s="78">
        <v>2014</v>
      </c>
      <c r="G40" s="83"/>
    </row>
    <row r="41" spans="1:7" ht="71.25">
      <c r="A41" s="78">
        <v>243709</v>
      </c>
      <c r="B41" s="88" t="s">
        <v>499</v>
      </c>
      <c r="C41" s="79" t="s">
        <v>422</v>
      </c>
      <c r="D41" s="78" t="s">
        <v>357</v>
      </c>
      <c r="E41" s="84">
        <v>750000</v>
      </c>
      <c r="F41" s="78">
        <v>2014</v>
      </c>
      <c r="G41" s="83"/>
    </row>
    <row r="42" spans="1:7" ht="28.5">
      <c r="A42" s="78">
        <v>243725</v>
      </c>
      <c r="B42" s="88" t="s">
        <v>500</v>
      </c>
      <c r="C42" s="79" t="s">
        <v>446</v>
      </c>
      <c r="D42" s="78" t="s">
        <v>357</v>
      </c>
      <c r="E42" s="84">
        <v>650000</v>
      </c>
      <c r="F42" s="78">
        <v>2014</v>
      </c>
      <c r="G42" s="83"/>
    </row>
    <row r="43" spans="1:7" ht="28.5">
      <c r="A43" s="78">
        <v>243825</v>
      </c>
      <c r="B43" s="88" t="s">
        <v>297</v>
      </c>
      <c r="C43" s="79" t="s">
        <v>423</v>
      </c>
      <c r="D43" s="78" t="s">
        <v>357</v>
      </c>
      <c r="E43" s="84">
        <v>750000</v>
      </c>
      <c r="F43" s="78">
        <v>2014</v>
      </c>
      <c r="G43" s="83"/>
    </row>
    <row r="44" spans="1:7" ht="71.25">
      <c r="A44" s="78">
        <v>243831</v>
      </c>
      <c r="B44" s="88" t="s">
        <v>501</v>
      </c>
      <c r="C44" s="79" t="s">
        <v>422</v>
      </c>
      <c r="D44" s="78" t="s">
        <v>357</v>
      </c>
      <c r="E44" s="84">
        <v>1400000</v>
      </c>
      <c r="F44" s="78">
        <v>2014</v>
      </c>
      <c r="G44" s="83"/>
    </row>
    <row r="45" spans="1:7" ht="28.5">
      <c r="A45" s="78">
        <v>243866</v>
      </c>
      <c r="B45" s="88" t="s">
        <v>323</v>
      </c>
      <c r="C45" s="79" t="s">
        <v>423</v>
      </c>
      <c r="D45" s="78" t="s">
        <v>6</v>
      </c>
      <c r="E45" s="84">
        <v>1350000</v>
      </c>
      <c r="F45" s="78">
        <v>2014</v>
      </c>
      <c r="G45" s="83"/>
    </row>
    <row r="46" spans="1:7" ht="71.25">
      <c r="A46" s="78">
        <v>244010</v>
      </c>
      <c r="B46" s="88" t="s">
        <v>502</v>
      </c>
      <c r="C46" s="79" t="s">
        <v>550</v>
      </c>
      <c r="D46" s="78" t="s">
        <v>14</v>
      </c>
      <c r="E46" s="84">
        <v>800000</v>
      </c>
      <c r="F46" s="78">
        <v>2014</v>
      </c>
      <c r="G46" s="83"/>
    </row>
    <row r="47" spans="1:7" ht="28.5">
      <c r="A47" s="78">
        <v>244068</v>
      </c>
      <c r="B47" s="88" t="s">
        <v>503</v>
      </c>
      <c r="C47" s="79" t="s">
        <v>327</v>
      </c>
      <c r="D47" s="78" t="s">
        <v>106</v>
      </c>
      <c r="E47" s="84">
        <v>1500000</v>
      </c>
      <c r="F47" s="78">
        <v>2014</v>
      </c>
      <c r="G47" s="83"/>
    </row>
    <row r="48" spans="1:7" ht="71.25">
      <c r="A48" s="78">
        <v>244120</v>
      </c>
      <c r="B48" s="88" t="s">
        <v>504</v>
      </c>
      <c r="C48" s="79" t="s">
        <v>568</v>
      </c>
      <c r="D48" s="78" t="s">
        <v>357</v>
      </c>
      <c r="E48" s="84">
        <v>1450000</v>
      </c>
      <c r="F48" s="78">
        <v>2014</v>
      </c>
      <c r="G48" s="83"/>
    </row>
    <row r="49" spans="1:7" ht="57">
      <c r="A49" s="78">
        <v>244208</v>
      </c>
      <c r="B49" s="88" t="s">
        <v>505</v>
      </c>
      <c r="C49" s="79" t="s">
        <v>548</v>
      </c>
      <c r="D49" s="78" t="s">
        <v>107</v>
      </c>
      <c r="E49" s="84">
        <v>1500000</v>
      </c>
      <c r="F49" s="78">
        <v>2014</v>
      </c>
      <c r="G49" s="83"/>
    </row>
    <row r="50" spans="1:7" ht="28.5">
      <c r="A50" s="78">
        <v>244258</v>
      </c>
      <c r="B50" s="88" t="s">
        <v>506</v>
      </c>
      <c r="C50" s="79" t="s">
        <v>423</v>
      </c>
      <c r="D50" s="78" t="s">
        <v>109</v>
      </c>
      <c r="E50" s="84">
        <v>1500000</v>
      </c>
      <c r="F50" s="78">
        <v>2014</v>
      </c>
      <c r="G50" s="83"/>
    </row>
    <row r="51" spans="1:7" ht="42.75">
      <c r="A51" s="78">
        <v>244262</v>
      </c>
      <c r="B51" s="88" t="s">
        <v>507</v>
      </c>
      <c r="C51" s="79" t="s">
        <v>565</v>
      </c>
      <c r="D51" s="78" t="s">
        <v>5</v>
      </c>
      <c r="E51" s="84">
        <v>1300000</v>
      </c>
      <c r="F51" s="78">
        <v>2014</v>
      </c>
      <c r="G51" s="83"/>
    </row>
    <row r="52" spans="1:7" ht="42.75">
      <c r="A52" s="78">
        <v>244288</v>
      </c>
      <c r="B52" s="88" t="s">
        <v>508</v>
      </c>
      <c r="C52" s="79" t="s">
        <v>565</v>
      </c>
      <c r="D52" s="78" t="s">
        <v>5</v>
      </c>
      <c r="E52" s="84">
        <v>1000000</v>
      </c>
      <c r="F52" s="78">
        <v>2014</v>
      </c>
      <c r="G52" s="83"/>
    </row>
    <row r="53" spans="1:7" ht="28.5">
      <c r="A53" s="78">
        <v>244290</v>
      </c>
      <c r="B53" s="88" t="s">
        <v>509</v>
      </c>
      <c r="C53" s="79" t="s">
        <v>569</v>
      </c>
      <c r="D53" s="78" t="s">
        <v>93</v>
      </c>
      <c r="E53" s="84">
        <v>1350000</v>
      </c>
      <c r="F53" s="78">
        <v>2014</v>
      </c>
      <c r="G53" s="83"/>
    </row>
    <row r="54" spans="1:7" ht="28.5">
      <c r="A54" s="78">
        <v>244467</v>
      </c>
      <c r="B54" s="88" t="s">
        <v>510</v>
      </c>
      <c r="C54" s="79" t="s">
        <v>570</v>
      </c>
      <c r="D54" s="78" t="s">
        <v>14</v>
      </c>
      <c r="E54" s="84">
        <v>700000</v>
      </c>
      <c r="F54" s="78">
        <v>2014</v>
      </c>
      <c r="G54" s="83"/>
    </row>
    <row r="55" spans="1:7" ht="28.5">
      <c r="A55" s="78">
        <v>244477</v>
      </c>
      <c r="B55" s="88" t="s">
        <v>511</v>
      </c>
      <c r="C55" s="79" t="s">
        <v>571</v>
      </c>
      <c r="D55" s="78" t="s">
        <v>357</v>
      </c>
      <c r="E55" s="84">
        <v>600000</v>
      </c>
      <c r="F55" s="78">
        <v>2014</v>
      </c>
      <c r="G55" s="83"/>
    </row>
    <row r="56" spans="1:7" ht="28.5">
      <c r="A56" s="78">
        <v>244490</v>
      </c>
      <c r="B56" s="88" t="s">
        <v>512</v>
      </c>
      <c r="C56" s="79" t="s">
        <v>327</v>
      </c>
      <c r="D56" s="78" t="s">
        <v>106</v>
      </c>
      <c r="E56" s="84">
        <v>1250000</v>
      </c>
      <c r="F56" s="78">
        <v>2014</v>
      </c>
      <c r="G56" s="83"/>
    </row>
    <row r="57" spans="1:7" ht="28.5">
      <c r="A57" s="78">
        <v>244494</v>
      </c>
      <c r="B57" s="88" t="s">
        <v>513</v>
      </c>
      <c r="C57" s="79" t="s">
        <v>423</v>
      </c>
      <c r="D57" s="78" t="s">
        <v>357</v>
      </c>
      <c r="E57" s="84">
        <v>1350000</v>
      </c>
      <c r="F57" s="78">
        <v>2014</v>
      </c>
      <c r="G57" s="83"/>
    </row>
    <row r="58" spans="1:7" ht="28.5">
      <c r="A58" s="78">
        <v>244521</v>
      </c>
      <c r="B58" s="88" t="s">
        <v>140</v>
      </c>
      <c r="C58" s="79" t="s">
        <v>423</v>
      </c>
      <c r="D58" s="78" t="s">
        <v>357</v>
      </c>
      <c r="E58" s="84">
        <v>1000000</v>
      </c>
      <c r="F58" s="78">
        <v>2014</v>
      </c>
      <c r="G58" s="83"/>
    </row>
    <row r="59" spans="1:7" ht="28.5">
      <c r="A59" s="78">
        <v>244688</v>
      </c>
      <c r="B59" s="88" t="s">
        <v>514</v>
      </c>
      <c r="C59" s="79" t="s">
        <v>563</v>
      </c>
      <c r="D59" s="78" t="s">
        <v>13</v>
      </c>
      <c r="E59" s="84">
        <v>350000</v>
      </c>
      <c r="F59" s="78">
        <v>2014</v>
      </c>
      <c r="G59" s="83"/>
    </row>
    <row r="60" spans="1:7" ht="42.75">
      <c r="A60" s="78">
        <v>244803</v>
      </c>
      <c r="B60" s="88" t="s">
        <v>515</v>
      </c>
      <c r="C60" s="79" t="s">
        <v>572</v>
      </c>
      <c r="D60" s="78" t="s">
        <v>15</v>
      </c>
      <c r="E60" s="84">
        <v>1500000</v>
      </c>
      <c r="F60" s="78">
        <v>2014</v>
      </c>
      <c r="G60" s="83"/>
    </row>
    <row r="61" spans="1:7" ht="42.75">
      <c r="A61" s="78">
        <v>244871</v>
      </c>
      <c r="B61" s="88" t="s">
        <v>516</v>
      </c>
      <c r="C61" s="79" t="s">
        <v>573</v>
      </c>
      <c r="D61" s="78" t="s">
        <v>357</v>
      </c>
      <c r="E61" s="84">
        <v>500000</v>
      </c>
      <c r="F61" s="78">
        <v>2014</v>
      </c>
      <c r="G61" s="83"/>
    </row>
    <row r="62" spans="1:7" ht="57">
      <c r="A62" s="78">
        <v>244895</v>
      </c>
      <c r="B62" s="88" t="s">
        <v>517</v>
      </c>
      <c r="C62" s="79" t="s">
        <v>574</v>
      </c>
      <c r="D62" s="78" t="s">
        <v>18</v>
      </c>
      <c r="E62" s="84">
        <v>1500000</v>
      </c>
      <c r="F62" s="78">
        <v>2014</v>
      </c>
      <c r="G62" s="83"/>
    </row>
    <row r="63" spans="1:7" ht="42.75">
      <c r="A63" s="78">
        <v>244948</v>
      </c>
      <c r="B63" s="88" t="s">
        <v>321</v>
      </c>
      <c r="C63" s="79" t="s">
        <v>446</v>
      </c>
      <c r="D63" s="78" t="s">
        <v>357</v>
      </c>
      <c r="E63" s="84">
        <v>700000</v>
      </c>
      <c r="F63" s="78">
        <v>2014</v>
      </c>
      <c r="G63" s="83"/>
    </row>
    <row r="64" spans="1:7" ht="28.5">
      <c r="A64" s="78">
        <v>245347</v>
      </c>
      <c r="B64" s="88" t="s">
        <v>518</v>
      </c>
      <c r="C64" s="79" t="s">
        <v>575</v>
      </c>
      <c r="D64" s="78" t="s">
        <v>357</v>
      </c>
      <c r="E64" s="84">
        <v>1500000</v>
      </c>
      <c r="F64" s="78">
        <v>2014</v>
      </c>
      <c r="G64" s="83"/>
    </row>
    <row r="65" spans="1:7" ht="42.75">
      <c r="A65" s="78">
        <v>245398</v>
      </c>
      <c r="B65" s="88" t="s">
        <v>519</v>
      </c>
      <c r="C65" s="79" t="s">
        <v>565</v>
      </c>
      <c r="D65" s="78" t="s">
        <v>5</v>
      </c>
      <c r="E65" s="84">
        <v>1400000</v>
      </c>
      <c r="F65" s="78">
        <v>2014</v>
      </c>
      <c r="G65" s="83"/>
    </row>
    <row r="66" spans="1:7" ht="42.75">
      <c r="A66" s="78">
        <v>245402</v>
      </c>
      <c r="B66" s="88" t="s">
        <v>520</v>
      </c>
      <c r="C66" s="79" t="s">
        <v>576</v>
      </c>
      <c r="D66" s="78" t="s">
        <v>14</v>
      </c>
      <c r="E66" s="84">
        <v>1450000</v>
      </c>
      <c r="F66" s="78">
        <v>2014</v>
      </c>
      <c r="G66" s="83"/>
    </row>
    <row r="67" spans="1:7" ht="85.5">
      <c r="A67" s="78">
        <v>245413</v>
      </c>
      <c r="B67" s="88" t="s">
        <v>521</v>
      </c>
      <c r="C67" s="79" t="s">
        <v>577</v>
      </c>
      <c r="D67" s="78" t="s">
        <v>0</v>
      </c>
      <c r="E67" s="84">
        <v>1450000</v>
      </c>
      <c r="F67" s="78">
        <v>2014</v>
      </c>
      <c r="G67" s="83"/>
    </row>
    <row r="68" spans="1:7" ht="42.75">
      <c r="A68" s="78">
        <v>245446</v>
      </c>
      <c r="B68" s="88" t="s">
        <v>522</v>
      </c>
      <c r="C68" s="79" t="s">
        <v>578</v>
      </c>
      <c r="D68" s="78" t="s">
        <v>5</v>
      </c>
      <c r="E68" s="84">
        <v>300000</v>
      </c>
      <c r="F68" s="78">
        <v>2014</v>
      </c>
      <c r="G68" s="83"/>
    </row>
    <row r="69" spans="1:7" ht="57">
      <c r="A69" s="78">
        <v>250485</v>
      </c>
      <c r="B69" s="88" t="s">
        <v>523</v>
      </c>
      <c r="C69" s="79" t="s">
        <v>579</v>
      </c>
      <c r="D69" s="78" t="s">
        <v>357</v>
      </c>
      <c r="E69" s="84">
        <v>2700000</v>
      </c>
      <c r="F69" s="78">
        <v>2015</v>
      </c>
      <c r="G69" s="83"/>
    </row>
    <row r="70" spans="1:7" ht="42.75">
      <c r="A70" s="78">
        <v>250510</v>
      </c>
      <c r="B70" s="88" t="s">
        <v>305</v>
      </c>
      <c r="C70" s="79" t="s">
        <v>580</v>
      </c>
      <c r="D70" s="78" t="s">
        <v>357</v>
      </c>
      <c r="E70" s="84">
        <v>1100000</v>
      </c>
      <c r="F70" s="78">
        <v>2015</v>
      </c>
      <c r="G70" s="83"/>
    </row>
    <row r="71" spans="1:7" ht="57">
      <c r="A71" s="78">
        <v>250785</v>
      </c>
      <c r="B71" s="88" t="s">
        <v>289</v>
      </c>
      <c r="C71" s="79" t="s">
        <v>581</v>
      </c>
      <c r="D71" s="78" t="s">
        <v>357</v>
      </c>
      <c r="E71" s="84">
        <v>3300000</v>
      </c>
      <c r="F71" s="78">
        <v>2015</v>
      </c>
      <c r="G71" s="83"/>
    </row>
    <row r="72" spans="1:7" ht="28.5">
      <c r="A72" s="78">
        <v>251024</v>
      </c>
      <c r="B72" s="88" t="s">
        <v>497</v>
      </c>
      <c r="C72" s="79" t="s">
        <v>431</v>
      </c>
      <c r="D72" s="78" t="s">
        <v>18</v>
      </c>
      <c r="E72" s="84">
        <v>3200000</v>
      </c>
      <c r="F72" s="78">
        <v>2015</v>
      </c>
      <c r="G72" s="83"/>
    </row>
    <row r="73" spans="1:7" ht="71.25">
      <c r="A73" s="78">
        <v>251055</v>
      </c>
      <c r="B73" s="88" t="s">
        <v>385</v>
      </c>
      <c r="C73" s="79" t="s">
        <v>582</v>
      </c>
      <c r="D73" s="78" t="s">
        <v>6</v>
      </c>
      <c r="E73" s="84">
        <v>3800000</v>
      </c>
      <c r="F73" s="78">
        <v>2015</v>
      </c>
      <c r="G73" s="83"/>
    </row>
    <row r="74" spans="1:7" ht="42.75">
      <c r="A74" s="78">
        <v>251085</v>
      </c>
      <c r="B74" s="88" t="s">
        <v>524</v>
      </c>
      <c r="C74" s="79" t="s">
        <v>583</v>
      </c>
      <c r="D74" s="78" t="s">
        <v>357</v>
      </c>
      <c r="E74" s="84">
        <v>3900000</v>
      </c>
      <c r="F74" s="78">
        <v>2015</v>
      </c>
      <c r="G74" s="83"/>
    </row>
    <row r="75" spans="1:7" ht="28.5">
      <c r="A75" s="78">
        <v>251132</v>
      </c>
      <c r="B75" s="88" t="s">
        <v>525</v>
      </c>
      <c r="C75" s="79" t="s">
        <v>584</v>
      </c>
      <c r="D75" s="78" t="s">
        <v>111</v>
      </c>
      <c r="E75" s="84">
        <v>2000000</v>
      </c>
      <c r="F75" s="78">
        <v>2015</v>
      </c>
      <c r="G75" s="83"/>
    </row>
    <row r="76" spans="1:7" ht="71.25">
      <c r="A76" s="78">
        <v>251208</v>
      </c>
      <c r="B76" s="88" t="s">
        <v>181</v>
      </c>
      <c r="C76" s="79" t="s">
        <v>585</v>
      </c>
      <c r="D76" s="78" t="s">
        <v>15</v>
      </c>
      <c r="E76" s="84">
        <v>3600000</v>
      </c>
      <c r="F76" s="78">
        <v>2015</v>
      </c>
      <c r="G76" s="83"/>
    </row>
    <row r="77" spans="1:7" ht="28.5">
      <c r="A77" s="78">
        <v>251229</v>
      </c>
      <c r="B77" s="88" t="s">
        <v>176</v>
      </c>
      <c r="C77" s="79" t="s">
        <v>431</v>
      </c>
      <c r="D77" s="78" t="s">
        <v>18</v>
      </c>
      <c r="E77" s="84">
        <v>3500000</v>
      </c>
      <c r="F77" s="78">
        <v>2015</v>
      </c>
      <c r="G77" s="83"/>
    </row>
    <row r="78" spans="1:7" ht="28.5">
      <c r="A78" s="78">
        <v>251250</v>
      </c>
      <c r="B78" s="88" t="s">
        <v>276</v>
      </c>
      <c r="C78" s="79" t="s">
        <v>428</v>
      </c>
      <c r="D78" s="78" t="s">
        <v>112</v>
      </c>
      <c r="E78" s="84">
        <v>3500000</v>
      </c>
      <c r="F78" s="78">
        <v>2015</v>
      </c>
      <c r="G78" s="83"/>
    </row>
    <row r="79" spans="1:7" ht="42.75">
      <c r="A79" s="78">
        <v>251272</v>
      </c>
      <c r="B79" s="88" t="s">
        <v>526</v>
      </c>
      <c r="C79" s="79" t="s">
        <v>586</v>
      </c>
      <c r="D79" s="78" t="s">
        <v>15</v>
      </c>
      <c r="E79" s="84">
        <v>2400000</v>
      </c>
      <c r="F79" s="78">
        <v>2015</v>
      </c>
      <c r="G79" s="83"/>
    </row>
    <row r="80" spans="1:7" ht="85.5">
      <c r="A80" s="78">
        <v>251370</v>
      </c>
      <c r="B80" s="88" t="s">
        <v>317</v>
      </c>
      <c r="C80" s="79" t="s">
        <v>436</v>
      </c>
      <c r="D80" s="78" t="s">
        <v>0</v>
      </c>
      <c r="E80" s="84">
        <v>1390000</v>
      </c>
      <c r="F80" s="78">
        <v>2015</v>
      </c>
      <c r="G80" s="83"/>
    </row>
    <row r="81" spans="1:7" ht="42.75">
      <c r="A81" s="78">
        <v>251386</v>
      </c>
      <c r="B81" s="88" t="s">
        <v>527</v>
      </c>
      <c r="C81" s="79" t="s">
        <v>587</v>
      </c>
      <c r="D81" s="78" t="s">
        <v>357</v>
      </c>
      <c r="E81" s="84">
        <v>4000000</v>
      </c>
      <c r="F81" s="78">
        <v>2015</v>
      </c>
      <c r="G81" s="83"/>
    </row>
    <row r="82" spans="1:7" ht="42.75">
      <c r="A82" s="78">
        <v>251417</v>
      </c>
      <c r="B82" s="88" t="s">
        <v>528</v>
      </c>
      <c r="C82" s="79" t="s">
        <v>588</v>
      </c>
      <c r="D82" s="78" t="s">
        <v>357</v>
      </c>
      <c r="E82" s="84">
        <v>1900000</v>
      </c>
      <c r="F82" s="78">
        <v>2015</v>
      </c>
      <c r="G82" s="83"/>
    </row>
    <row r="83" spans="1:7" ht="57">
      <c r="A83" s="78">
        <v>251418</v>
      </c>
      <c r="B83" s="88" t="s">
        <v>282</v>
      </c>
      <c r="C83" s="79" t="s">
        <v>589</v>
      </c>
      <c r="D83" s="78" t="s">
        <v>357</v>
      </c>
      <c r="E83" s="84">
        <v>3500000</v>
      </c>
      <c r="F83" s="78">
        <v>2015</v>
      </c>
      <c r="G83" s="83"/>
    </row>
    <row r="84" spans="1:7" ht="71.25">
      <c r="A84" s="78">
        <v>251459</v>
      </c>
      <c r="B84" s="88" t="s">
        <v>529</v>
      </c>
      <c r="C84" s="79" t="s">
        <v>585</v>
      </c>
      <c r="D84" s="78" t="s">
        <v>15</v>
      </c>
      <c r="E84" s="84">
        <v>3000000</v>
      </c>
      <c r="F84" s="78">
        <v>2015</v>
      </c>
      <c r="G84" s="83"/>
    </row>
    <row r="85" spans="1:7" ht="71.25">
      <c r="A85" s="78">
        <v>251464</v>
      </c>
      <c r="B85" s="88" t="s">
        <v>530</v>
      </c>
      <c r="C85" s="79" t="s">
        <v>550</v>
      </c>
      <c r="D85" s="78" t="s">
        <v>14</v>
      </c>
      <c r="E85" s="84">
        <v>3300000</v>
      </c>
      <c r="F85" s="78">
        <v>2015</v>
      </c>
      <c r="G85" s="83"/>
    </row>
    <row r="86" spans="1:7" ht="42.75">
      <c r="A86" s="78">
        <v>251780</v>
      </c>
      <c r="B86" s="88" t="s">
        <v>167</v>
      </c>
      <c r="C86" s="79" t="s">
        <v>223</v>
      </c>
      <c r="D86" s="78" t="s">
        <v>13</v>
      </c>
      <c r="E86" s="84">
        <v>3400000</v>
      </c>
      <c r="F86" s="78">
        <v>2015</v>
      </c>
      <c r="G86" s="83"/>
    </row>
    <row r="87" spans="1:7" ht="71.25">
      <c r="A87" s="78">
        <v>252003</v>
      </c>
      <c r="B87" s="88" t="s">
        <v>531</v>
      </c>
      <c r="C87" s="79" t="s">
        <v>590</v>
      </c>
      <c r="D87" s="78" t="s">
        <v>3</v>
      </c>
      <c r="E87" s="84">
        <v>3000000</v>
      </c>
      <c r="F87" s="78">
        <v>2015</v>
      </c>
      <c r="G87" s="83"/>
    </row>
    <row r="88" spans="1:7" ht="42.75">
      <c r="A88" s="78">
        <v>252034</v>
      </c>
      <c r="B88" s="88" t="s">
        <v>183</v>
      </c>
      <c r="C88" s="79" t="s">
        <v>591</v>
      </c>
      <c r="D88" s="78" t="s">
        <v>3</v>
      </c>
      <c r="E88" s="84">
        <v>1100000</v>
      </c>
      <c r="F88" s="78">
        <v>2015</v>
      </c>
      <c r="G88" s="83"/>
    </row>
    <row r="89" spans="1:7" ht="28.5">
      <c r="A89" s="78">
        <v>252435</v>
      </c>
      <c r="B89" s="88" t="s">
        <v>532</v>
      </c>
      <c r="C89" s="79" t="s">
        <v>592</v>
      </c>
      <c r="D89" s="78" t="s">
        <v>113</v>
      </c>
      <c r="E89" s="84">
        <v>3000000</v>
      </c>
      <c r="F89" s="78">
        <v>2015</v>
      </c>
      <c r="G89" s="83"/>
    </row>
    <row r="90" spans="1:7" ht="42.75">
      <c r="A90" s="78">
        <v>252518</v>
      </c>
      <c r="B90" s="88" t="s">
        <v>164</v>
      </c>
      <c r="C90" s="79" t="s">
        <v>593</v>
      </c>
      <c r="D90" s="78" t="s">
        <v>357</v>
      </c>
      <c r="E90" s="84">
        <v>3000000</v>
      </c>
      <c r="F90" s="78">
        <v>2015</v>
      </c>
      <c r="G90" s="83"/>
    </row>
    <row r="91" spans="1:7" ht="28.5">
      <c r="A91" s="78">
        <v>253053</v>
      </c>
      <c r="B91" s="88" t="s">
        <v>533</v>
      </c>
      <c r="C91" s="79" t="s">
        <v>428</v>
      </c>
      <c r="D91" s="78" t="s">
        <v>112</v>
      </c>
      <c r="E91" s="84">
        <v>3300000</v>
      </c>
      <c r="F91" s="78">
        <v>2015</v>
      </c>
      <c r="G91" s="83"/>
    </row>
    <row r="92" spans="1:7" ht="71.25">
      <c r="A92" s="78">
        <v>253063</v>
      </c>
      <c r="B92" s="88" t="s">
        <v>534</v>
      </c>
      <c r="C92" s="79" t="s">
        <v>582</v>
      </c>
      <c r="D92" s="78" t="s">
        <v>6</v>
      </c>
      <c r="E92" s="84">
        <v>3200000</v>
      </c>
      <c r="F92" s="78">
        <v>2015</v>
      </c>
      <c r="G92" s="83"/>
    </row>
    <row r="93" spans="1:7" ht="28.5">
      <c r="A93" s="78">
        <v>253148</v>
      </c>
      <c r="B93" s="88" t="s">
        <v>518</v>
      </c>
      <c r="C93" s="79" t="s">
        <v>441</v>
      </c>
      <c r="D93" s="78" t="s">
        <v>357</v>
      </c>
      <c r="E93" s="84">
        <v>2900000</v>
      </c>
      <c r="F93" s="78">
        <v>2015</v>
      </c>
      <c r="G93" s="83"/>
    </row>
    <row r="94" spans="1:7" ht="28.5">
      <c r="A94" s="78">
        <v>253411</v>
      </c>
      <c r="B94" s="88" t="s">
        <v>535</v>
      </c>
      <c r="C94" s="79" t="s">
        <v>594</v>
      </c>
      <c r="D94" s="78" t="s">
        <v>15</v>
      </c>
      <c r="E94" s="84">
        <v>1300000</v>
      </c>
      <c r="F94" s="78">
        <v>2015</v>
      </c>
      <c r="G94" s="83"/>
    </row>
    <row r="95" spans="1:7" ht="28.5">
      <c r="A95" s="78">
        <v>253434</v>
      </c>
      <c r="B95" s="88" t="s">
        <v>536</v>
      </c>
      <c r="C95" s="79" t="s">
        <v>448</v>
      </c>
      <c r="D95" s="78" t="s">
        <v>15</v>
      </c>
      <c r="E95" s="84">
        <v>2500000</v>
      </c>
      <c r="F95" s="78">
        <v>2015</v>
      </c>
      <c r="G95" s="83"/>
    </row>
    <row r="96" spans="1:7" ht="57">
      <c r="A96" s="78">
        <v>253498</v>
      </c>
      <c r="B96" s="88" t="s">
        <v>169</v>
      </c>
      <c r="C96" s="79" t="s">
        <v>579</v>
      </c>
      <c r="D96" s="78" t="s">
        <v>357</v>
      </c>
      <c r="E96" s="84">
        <v>2400000</v>
      </c>
      <c r="F96" s="78">
        <v>2015</v>
      </c>
      <c r="G96" s="83"/>
    </row>
    <row r="97" spans="1:7" ht="42.75">
      <c r="A97" s="78">
        <v>253596</v>
      </c>
      <c r="B97" s="88" t="s">
        <v>273</v>
      </c>
      <c r="C97" s="79" t="s">
        <v>443</v>
      </c>
      <c r="D97" s="78" t="s">
        <v>6</v>
      </c>
      <c r="E97" s="84">
        <v>1900000</v>
      </c>
      <c r="F97" s="78">
        <v>2015</v>
      </c>
      <c r="G97" s="83"/>
    </row>
    <row r="98" spans="1:7" ht="28.5">
      <c r="A98" s="78">
        <v>253719</v>
      </c>
      <c r="B98" s="88" t="s">
        <v>512</v>
      </c>
      <c r="C98" s="79" t="s">
        <v>327</v>
      </c>
      <c r="D98" s="78" t="s">
        <v>106</v>
      </c>
      <c r="E98" s="84">
        <v>3000000</v>
      </c>
      <c r="F98" s="78">
        <v>2015</v>
      </c>
      <c r="G98" s="83"/>
    </row>
    <row r="99" spans="1:7" ht="28.5">
      <c r="A99" s="78">
        <v>253789</v>
      </c>
      <c r="B99" s="88" t="s">
        <v>537</v>
      </c>
      <c r="C99" s="79" t="s">
        <v>447</v>
      </c>
      <c r="D99" s="78" t="s">
        <v>114</v>
      </c>
      <c r="E99" s="84">
        <v>2300000</v>
      </c>
      <c r="F99" s="78">
        <v>2015</v>
      </c>
      <c r="G99" s="83"/>
    </row>
    <row r="100" spans="1:7" ht="28.5">
      <c r="A100" s="78">
        <v>254066</v>
      </c>
      <c r="B100" s="88" t="s">
        <v>538</v>
      </c>
      <c r="C100" s="79" t="s">
        <v>595</v>
      </c>
      <c r="D100" s="78" t="s">
        <v>107</v>
      </c>
      <c r="E100" s="84">
        <v>3000000</v>
      </c>
      <c r="F100" s="78">
        <v>2015</v>
      </c>
      <c r="G100" s="83"/>
    </row>
    <row r="101" spans="1:7" ht="42.75">
      <c r="A101" s="78">
        <v>254302</v>
      </c>
      <c r="B101" s="88" t="s">
        <v>539</v>
      </c>
      <c r="C101" s="79" t="s">
        <v>458</v>
      </c>
      <c r="D101" s="78" t="s">
        <v>357</v>
      </c>
      <c r="E101" s="84">
        <v>950000</v>
      </c>
      <c r="F101" s="78">
        <v>2015</v>
      </c>
      <c r="G101" s="83"/>
    </row>
    <row r="102" spans="1:7" ht="42.75">
      <c r="A102" s="78">
        <v>254533</v>
      </c>
      <c r="B102" s="88" t="s">
        <v>520</v>
      </c>
      <c r="C102" s="79" t="s">
        <v>596</v>
      </c>
      <c r="D102" s="78" t="s">
        <v>14</v>
      </c>
      <c r="E102" s="84">
        <v>3000000</v>
      </c>
      <c r="F102" s="78">
        <v>2015</v>
      </c>
      <c r="G102" s="83"/>
    </row>
    <row r="103" spans="1:7" ht="28.5">
      <c r="A103" s="78">
        <v>254790</v>
      </c>
      <c r="B103" s="88" t="s">
        <v>540</v>
      </c>
      <c r="C103" s="79" t="s">
        <v>234</v>
      </c>
      <c r="D103" s="78" t="s">
        <v>0</v>
      </c>
      <c r="E103" s="84">
        <v>3000000</v>
      </c>
      <c r="F103" s="78">
        <v>2015</v>
      </c>
      <c r="G103" s="83"/>
    </row>
    <row r="104" spans="1:7" ht="28.5">
      <c r="A104" s="78">
        <v>254923</v>
      </c>
      <c r="B104" s="88" t="s">
        <v>541</v>
      </c>
      <c r="C104" s="79" t="s">
        <v>597</v>
      </c>
      <c r="D104" s="78" t="s">
        <v>16</v>
      </c>
      <c r="E104" s="84">
        <v>2400000</v>
      </c>
      <c r="F104" s="78">
        <v>2015</v>
      </c>
      <c r="G104" s="83"/>
    </row>
    <row r="105" spans="1:7" ht="57">
      <c r="A105" s="78">
        <v>255042</v>
      </c>
      <c r="B105" s="88" t="s">
        <v>517</v>
      </c>
      <c r="C105" s="79" t="s">
        <v>598</v>
      </c>
      <c r="D105" s="78" t="s">
        <v>18</v>
      </c>
      <c r="E105" s="84">
        <v>2700000</v>
      </c>
      <c r="F105" s="78">
        <v>2015</v>
      </c>
      <c r="G105" s="83"/>
    </row>
    <row r="106" spans="1:7" ht="42.75">
      <c r="A106" s="78">
        <v>260178</v>
      </c>
      <c r="B106" s="88" t="s">
        <v>270</v>
      </c>
      <c r="C106" s="79" t="s">
        <v>457</v>
      </c>
      <c r="D106" s="78" t="s">
        <v>5</v>
      </c>
      <c r="E106" s="84">
        <v>3300000</v>
      </c>
      <c r="F106" s="78">
        <v>2015</v>
      </c>
      <c r="G106" s="83"/>
    </row>
    <row r="107" spans="1:7" ht="42.75">
      <c r="A107" s="78">
        <v>260299</v>
      </c>
      <c r="B107" s="88" t="s">
        <v>321</v>
      </c>
      <c r="C107" s="79" t="s">
        <v>446</v>
      </c>
      <c r="D107" s="78" t="s">
        <v>357</v>
      </c>
      <c r="E107" s="84">
        <v>3800000</v>
      </c>
      <c r="F107" s="78">
        <v>2015</v>
      </c>
      <c r="G107" s="83"/>
    </row>
    <row r="108" spans="1:7" ht="42.75">
      <c r="A108" s="78">
        <v>260320</v>
      </c>
      <c r="B108" s="88" t="s">
        <v>494</v>
      </c>
      <c r="C108" s="79" t="s">
        <v>599</v>
      </c>
      <c r="D108" s="78" t="s">
        <v>115</v>
      </c>
      <c r="E108" s="84">
        <v>3900000</v>
      </c>
      <c r="F108" s="78">
        <v>2015</v>
      </c>
      <c r="G108" s="83"/>
    </row>
    <row r="109" spans="1:7" ht="28.5">
      <c r="A109" s="78">
        <v>260364</v>
      </c>
      <c r="B109" s="88" t="s">
        <v>509</v>
      </c>
      <c r="C109" s="79" t="s">
        <v>449</v>
      </c>
      <c r="D109" s="78" t="s">
        <v>93</v>
      </c>
      <c r="E109" s="84">
        <v>3500000</v>
      </c>
      <c r="F109" s="78">
        <v>2015</v>
      </c>
      <c r="G109" s="83"/>
    </row>
    <row r="110" spans="1:7" ht="71.25">
      <c r="A110" s="78">
        <v>260402</v>
      </c>
      <c r="B110" s="88" t="s">
        <v>542</v>
      </c>
      <c r="C110" s="79" t="s">
        <v>600</v>
      </c>
      <c r="D110" s="78" t="s">
        <v>357</v>
      </c>
      <c r="E110" s="84">
        <v>3700000</v>
      </c>
      <c r="F110" s="78">
        <v>2015</v>
      </c>
      <c r="G110" s="83"/>
    </row>
    <row r="111" spans="1:7" ht="71.25">
      <c r="A111" s="78">
        <v>260409</v>
      </c>
      <c r="B111" s="88" t="s">
        <v>543</v>
      </c>
      <c r="C111" s="79" t="s">
        <v>601</v>
      </c>
      <c r="D111" s="78" t="s">
        <v>14</v>
      </c>
      <c r="E111" s="84">
        <v>3900000</v>
      </c>
      <c r="F111" s="78">
        <v>2015</v>
      </c>
      <c r="G111" s="83"/>
    </row>
    <row r="112" spans="1:7" ht="71.25">
      <c r="A112" s="78">
        <v>260440</v>
      </c>
      <c r="B112" s="88" t="s">
        <v>297</v>
      </c>
      <c r="C112" s="79" t="s">
        <v>602</v>
      </c>
      <c r="D112" s="78" t="s">
        <v>357</v>
      </c>
      <c r="E112" s="84">
        <v>3950000</v>
      </c>
      <c r="F112" s="78">
        <v>2015</v>
      </c>
      <c r="G112" s="83"/>
    </row>
    <row r="113" spans="1:7" ht="99.75">
      <c r="A113" s="78">
        <v>260456</v>
      </c>
      <c r="B113" s="88" t="s">
        <v>544</v>
      </c>
      <c r="C113" s="79" t="s">
        <v>603</v>
      </c>
      <c r="D113" s="78" t="s">
        <v>357</v>
      </c>
      <c r="E113" s="84">
        <v>3100000</v>
      </c>
      <c r="F113" s="78">
        <v>2015</v>
      </c>
      <c r="G113" s="83"/>
    </row>
    <row r="114" spans="1:7" ht="42.75">
      <c r="A114" s="78">
        <v>260457</v>
      </c>
      <c r="B114" s="88" t="s">
        <v>545</v>
      </c>
      <c r="C114" s="79" t="s">
        <v>556</v>
      </c>
      <c r="D114" s="78" t="s">
        <v>109</v>
      </c>
      <c r="E114" s="84">
        <v>3820000</v>
      </c>
      <c r="F114" s="78">
        <v>2015</v>
      </c>
      <c r="G114" s="83"/>
    </row>
    <row r="115" spans="1:7" ht="99.75">
      <c r="A115" s="78">
        <v>260483</v>
      </c>
      <c r="B115" s="88" t="s">
        <v>278</v>
      </c>
      <c r="C115" s="79" t="s">
        <v>604</v>
      </c>
      <c r="D115" s="78" t="s">
        <v>109</v>
      </c>
      <c r="E115" s="84">
        <v>3900000</v>
      </c>
      <c r="F115" s="78">
        <v>2015</v>
      </c>
      <c r="G115" s="83"/>
    </row>
    <row r="116" spans="1:7" ht="28.5">
      <c r="A116" s="78">
        <v>260498</v>
      </c>
      <c r="B116" s="88" t="s">
        <v>546</v>
      </c>
      <c r="C116" s="79" t="s">
        <v>327</v>
      </c>
      <c r="D116" s="78" t="s">
        <v>106</v>
      </c>
      <c r="E116" s="84">
        <v>3800000</v>
      </c>
      <c r="F116" s="78">
        <v>2015</v>
      </c>
      <c r="G116" s="83"/>
    </row>
    <row r="117" spans="1:7" ht="71.25">
      <c r="A117" s="78">
        <v>260528</v>
      </c>
      <c r="B117" s="88" t="s">
        <v>547</v>
      </c>
      <c r="C117" s="79" t="s">
        <v>605</v>
      </c>
      <c r="D117" s="78" t="s">
        <v>357</v>
      </c>
      <c r="E117" s="84">
        <v>3300000</v>
      </c>
      <c r="F117" s="78">
        <v>2015</v>
      </c>
      <c r="G117" s="83"/>
    </row>
    <row r="118" spans="1:7" ht="28.5">
      <c r="A118" s="78">
        <v>261097</v>
      </c>
      <c r="B118" s="88" t="s">
        <v>277</v>
      </c>
      <c r="C118" s="79" t="s">
        <v>606</v>
      </c>
      <c r="D118" s="78" t="s">
        <v>357</v>
      </c>
      <c r="E118" s="84">
        <v>2090000</v>
      </c>
      <c r="F118" s="78">
        <v>2015</v>
      </c>
      <c r="G118" s="83"/>
    </row>
    <row r="119" spans="1:7" ht="71.25">
      <c r="A119" s="78">
        <v>261115</v>
      </c>
      <c r="B119" s="88" t="s">
        <v>401</v>
      </c>
      <c r="C119" s="79" t="s">
        <v>607</v>
      </c>
      <c r="D119" s="78" t="s">
        <v>357</v>
      </c>
      <c r="E119" s="84">
        <v>2500000</v>
      </c>
      <c r="F119" s="78">
        <v>2015</v>
      </c>
      <c r="G119" s="83"/>
    </row>
    <row r="120" spans="1:7" ht="71.25">
      <c r="A120" s="78">
        <v>269217</v>
      </c>
      <c r="B120" s="88" t="s">
        <v>148</v>
      </c>
      <c r="C120" s="79" t="s">
        <v>214</v>
      </c>
      <c r="D120" s="78" t="s">
        <v>357</v>
      </c>
      <c r="E120" s="84">
        <v>1797310.5</v>
      </c>
      <c r="F120" s="78">
        <v>2016</v>
      </c>
    </row>
    <row r="121" spans="1:7" ht="85.5">
      <c r="A121" s="78">
        <v>269243</v>
      </c>
      <c r="B121" s="88" t="s">
        <v>149</v>
      </c>
      <c r="C121" s="79" t="s">
        <v>215</v>
      </c>
      <c r="D121" s="78" t="s">
        <v>357</v>
      </c>
      <c r="E121" s="84">
        <v>1500000</v>
      </c>
      <c r="F121" s="78">
        <v>2016</v>
      </c>
    </row>
    <row r="122" spans="1:7" ht="42.75">
      <c r="A122" s="78">
        <v>269261</v>
      </c>
      <c r="B122" s="88" t="s">
        <v>150</v>
      </c>
      <c r="C122" s="79" t="s">
        <v>216</v>
      </c>
      <c r="D122" s="78" t="s">
        <v>357</v>
      </c>
      <c r="E122" s="84">
        <v>3000000</v>
      </c>
      <c r="F122" s="78">
        <v>2016</v>
      </c>
    </row>
    <row r="123" spans="1:7" ht="57">
      <c r="A123" s="78">
        <v>269316</v>
      </c>
      <c r="B123" s="88" t="s">
        <v>151</v>
      </c>
      <c r="C123" s="79" t="s">
        <v>188</v>
      </c>
      <c r="D123" s="78" t="s">
        <v>112</v>
      </c>
      <c r="E123" s="84">
        <v>3000000</v>
      </c>
      <c r="F123" s="78">
        <v>2016</v>
      </c>
    </row>
    <row r="124" spans="1:7" ht="57">
      <c r="A124" s="78">
        <v>269540</v>
      </c>
      <c r="B124" s="88" t="s">
        <v>116</v>
      </c>
      <c r="C124" s="79" t="s">
        <v>187</v>
      </c>
      <c r="D124" s="78" t="s">
        <v>110</v>
      </c>
      <c r="E124" s="84">
        <v>1497000</v>
      </c>
      <c r="F124" s="78">
        <v>2016</v>
      </c>
    </row>
    <row r="125" spans="1:7" ht="42.75">
      <c r="A125" s="78">
        <v>269614</v>
      </c>
      <c r="B125" s="88" t="s">
        <v>152</v>
      </c>
      <c r="C125" s="79" t="s">
        <v>188</v>
      </c>
      <c r="D125" s="78" t="s">
        <v>112</v>
      </c>
      <c r="E125" s="84">
        <v>3000000</v>
      </c>
      <c r="F125" s="78">
        <v>2016</v>
      </c>
    </row>
    <row r="126" spans="1:7" ht="71.25">
      <c r="A126" s="78">
        <v>269826</v>
      </c>
      <c r="B126" s="88" t="s">
        <v>153</v>
      </c>
      <c r="C126" s="79" t="s">
        <v>214</v>
      </c>
      <c r="D126" s="78" t="s">
        <v>357</v>
      </c>
      <c r="E126" s="84">
        <v>2504000</v>
      </c>
      <c r="F126" s="78">
        <v>2016</v>
      </c>
    </row>
    <row r="127" spans="1:7" ht="57">
      <c r="A127" s="78">
        <v>269890</v>
      </c>
      <c r="B127" s="88" t="s">
        <v>117</v>
      </c>
      <c r="C127" s="79" t="s">
        <v>188</v>
      </c>
      <c r="D127" s="78" t="s">
        <v>112</v>
      </c>
      <c r="E127" s="84">
        <v>1974600</v>
      </c>
      <c r="F127" s="78">
        <v>2016</v>
      </c>
    </row>
    <row r="128" spans="1:7" ht="85.5">
      <c r="A128" s="78">
        <v>269948</v>
      </c>
      <c r="B128" s="88" t="s">
        <v>154</v>
      </c>
      <c r="C128" s="79" t="s">
        <v>203</v>
      </c>
      <c r="D128" s="78" t="s">
        <v>0</v>
      </c>
      <c r="E128" s="84">
        <v>2254000</v>
      </c>
      <c r="F128" s="78">
        <v>2016</v>
      </c>
    </row>
    <row r="129" spans="1:6" ht="42.75">
      <c r="A129" s="78">
        <v>270002</v>
      </c>
      <c r="B129" s="88" t="s">
        <v>155</v>
      </c>
      <c r="C129" s="79" t="s">
        <v>208</v>
      </c>
      <c r="D129" s="78" t="s">
        <v>109</v>
      </c>
      <c r="E129" s="84">
        <v>3000000</v>
      </c>
      <c r="F129" s="78">
        <v>2016</v>
      </c>
    </row>
    <row r="130" spans="1:6" ht="85.5">
      <c r="A130" s="78">
        <v>270067</v>
      </c>
      <c r="B130" s="88" t="s">
        <v>156</v>
      </c>
      <c r="C130" s="79" t="s">
        <v>217</v>
      </c>
      <c r="D130" s="78" t="s">
        <v>357</v>
      </c>
      <c r="E130" s="84">
        <v>2900000</v>
      </c>
      <c r="F130" s="78">
        <v>2016</v>
      </c>
    </row>
    <row r="131" spans="1:6" ht="114">
      <c r="A131" s="78">
        <v>270109</v>
      </c>
      <c r="B131" s="88" t="s">
        <v>157</v>
      </c>
      <c r="C131" s="79" t="s">
        <v>218</v>
      </c>
      <c r="D131" s="78" t="s">
        <v>357</v>
      </c>
      <c r="E131" s="84">
        <v>3000000</v>
      </c>
      <c r="F131" s="78">
        <v>2016</v>
      </c>
    </row>
    <row r="132" spans="1:6" ht="57">
      <c r="A132" s="78">
        <v>270157</v>
      </c>
      <c r="B132" s="88" t="s">
        <v>158</v>
      </c>
      <c r="C132" s="79" t="s">
        <v>204</v>
      </c>
      <c r="D132" s="78" t="s">
        <v>357</v>
      </c>
      <c r="E132" s="84">
        <v>2354000</v>
      </c>
      <c r="F132" s="78">
        <v>2016</v>
      </c>
    </row>
    <row r="133" spans="1:6" ht="114">
      <c r="A133" s="78">
        <v>270205</v>
      </c>
      <c r="B133" s="88" t="s">
        <v>159</v>
      </c>
      <c r="C133" s="79" t="s">
        <v>219</v>
      </c>
      <c r="D133" s="78" t="s">
        <v>109</v>
      </c>
      <c r="E133" s="84">
        <v>1276634</v>
      </c>
      <c r="F133" s="78">
        <v>2016</v>
      </c>
    </row>
    <row r="134" spans="1:6" ht="99.75">
      <c r="A134" s="78">
        <v>270242</v>
      </c>
      <c r="B134" s="88" t="s">
        <v>160</v>
      </c>
      <c r="C134" s="79" t="s">
        <v>220</v>
      </c>
      <c r="D134" s="78" t="s">
        <v>14</v>
      </c>
      <c r="E134" s="84">
        <v>3000000</v>
      </c>
      <c r="F134" s="78">
        <v>2016</v>
      </c>
    </row>
    <row r="135" spans="1:6" ht="85.5">
      <c r="A135" s="78">
        <v>270253</v>
      </c>
      <c r="B135" s="88" t="s">
        <v>240</v>
      </c>
      <c r="C135" s="79" t="s">
        <v>248</v>
      </c>
      <c r="D135" s="78" t="s">
        <v>357</v>
      </c>
      <c r="E135" s="84">
        <v>1500000</v>
      </c>
      <c r="F135" s="78">
        <v>2016</v>
      </c>
    </row>
    <row r="136" spans="1:6" ht="85.5">
      <c r="A136" s="78">
        <v>270416</v>
      </c>
      <c r="B136" s="88" t="s">
        <v>161</v>
      </c>
      <c r="C136" s="79" t="s">
        <v>191</v>
      </c>
      <c r="D136" s="78" t="s">
        <v>14</v>
      </c>
      <c r="E136" s="84">
        <v>1990000</v>
      </c>
      <c r="F136" s="78">
        <v>2016</v>
      </c>
    </row>
    <row r="137" spans="1:6" ht="71.25">
      <c r="A137" s="78">
        <v>270420</v>
      </c>
      <c r="B137" s="88" t="s">
        <v>162</v>
      </c>
      <c r="C137" s="79" t="s">
        <v>214</v>
      </c>
      <c r="D137" s="78" t="s">
        <v>357</v>
      </c>
      <c r="E137" s="84">
        <v>2780000</v>
      </c>
      <c r="F137" s="78">
        <v>2016</v>
      </c>
    </row>
    <row r="138" spans="1:6" ht="85.5">
      <c r="A138" s="78">
        <v>270515</v>
      </c>
      <c r="B138" s="88" t="s">
        <v>163</v>
      </c>
      <c r="C138" s="79" t="s">
        <v>217</v>
      </c>
      <c r="D138" s="78" t="s">
        <v>357</v>
      </c>
      <c r="E138" s="84">
        <v>2700000</v>
      </c>
      <c r="F138" s="78">
        <v>2016</v>
      </c>
    </row>
    <row r="139" spans="1:6" ht="85.5">
      <c r="A139" s="78">
        <v>270591</v>
      </c>
      <c r="B139" s="88" t="s">
        <v>164</v>
      </c>
      <c r="C139" s="79" t="s">
        <v>221</v>
      </c>
      <c r="D139" s="78" t="s">
        <v>357</v>
      </c>
      <c r="E139" s="84">
        <v>2900000</v>
      </c>
      <c r="F139" s="78">
        <v>2016</v>
      </c>
    </row>
    <row r="140" spans="1:6" ht="28.5">
      <c r="A140" s="78">
        <v>270842</v>
      </c>
      <c r="B140" s="88" t="s">
        <v>118</v>
      </c>
      <c r="C140" s="79" t="s">
        <v>189</v>
      </c>
      <c r="D140" s="78" t="s">
        <v>359</v>
      </c>
      <c r="E140" s="84">
        <v>1900000</v>
      </c>
      <c r="F140" s="78">
        <v>2016</v>
      </c>
    </row>
    <row r="141" spans="1:6" ht="42.75">
      <c r="A141" s="78">
        <v>270918</v>
      </c>
      <c r="B141" s="88" t="s">
        <v>165</v>
      </c>
      <c r="C141" s="79" t="s">
        <v>196</v>
      </c>
      <c r="D141" s="78" t="s">
        <v>6</v>
      </c>
      <c r="E141" s="84">
        <v>1805000</v>
      </c>
      <c r="F141" s="78">
        <v>2016</v>
      </c>
    </row>
    <row r="142" spans="1:6" ht="85.5">
      <c r="A142" s="78">
        <v>271108</v>
      </c>
      <c r="B142" s="88" t="s">
        <v>166</v>
      </c>
      <c r="C142" s="79" t="s">
        <v>222</v>
      </c>
      <c r="D142" s="78" t="s">
        <v>357</v>
      </c>
      <c r="E142" s="84">
        <v>2501600</v>
      </c>
      <c r="F142" s="78">
        <v>2016</v>
      </c>
    </row>
    <row r="143" spans="1:6" ht="42.75">
      <c r="A143" s="78">
        <v>271160</v>
      </c>
      <c r="B143" s="88" t="s">
        <v>167</v>
      </c>
      <c r="C143" s="79" t="s">
        <v>223</v>
      </c>
      <c r="D143" s="78" t="s">
        <v>13</v>
      </c>
      <c r="E143" s="84">
        <v>2872000</v>
      </c>
      <c r="F143" s="78">
        <v>2016</v>
      </c>
    </row>
    <row r="144" spans="1:6" ht="99.75">
      <c r="A144" s="78">
        <v>271196</v>
      </c>
      <c r="B144" s="88" t="s">
        <v>168</v>
      </c>
      <c r="C144" s="79" t="s">
        <v>224</v>
      </c>
      <c r="D144" s="78" t="s">
        <v>6</v>
      </c>
      <c r="E144" s="84">
        <v>2790000</v>
      </c>
      <c r="F144" s="78">
        <v>2016</v>
      </c>
    </row>
    <row r="145" spans="1:6" ht="71.25">
      <c r="A145" s="78">
        <v>271361</v>
      </c>
      <c r="B145" s="88" t="s">
        <v>169</v>
      </c>
      <c r="C145" s="79" t="s">
        <v>214</v>
      </c>
      <c r="D145" s="78" t="s">
        <v>357</v>
      </c>
      <c r="E145" s="84">
        <v>2410000</v>
      </c>
      <c r="F145" s="78">
        <v>2016</v>
      </c>
    </row>
    <row r="146" spans="1:6" ht="85.5">
      <c r="A146" s="78">
        <v>271424</v>
      </c>
      <c r="B146" s="88" t="s">
        <v>119</v>
      </c>
      <c r="C146" s="79" t="s">
        <v>190</v>
      </c>
      <c r="D146" s="78" t="s">
        <v>357</v>
      </c>
      <c r="E146" s="84">
        <v>990000</v>
      </c>
      <c r="F146" s="78">
        <v>2016</v>
      </c>
    </row>
    <row r="147" spans="1:6" ht="99.75">
      <c r="A147" s="78">
        <v>271501</v>
      </c>
      <c r="B147" s="88" t="s">
        <v>170</v>
      </c>
      <c r="C147" s="79" t="s">
        <v>224</v>
      </c>
      <c r="D147" s="78" t="s">
        <v>6</v>
      </c>
      <c r="E147" s="84">
        <v>2629500</v>
      </c>
      <c r="F147" s="78">
        <v>2016</v>
      </c>
    </row>
    <row r="148" spans="1:6" ht="42.75">
      <c r="A148" s="78">
        <v>271505</v>
      </c>
      <c r="B148" s="88" t="s">
        <v>171</v>
      </c>
      <c r="C148" s="79" t="s">
        <v>225</v>
      </c>
      <c r="D148" s="78" t="s">
        <v>107</v>
      </c>
      <c r="E148" s="84">
        <v>2689600</v>
      </c>
      <c r="F148" s="78">
        <v>2016</v>
      </c>
    </row>
    <row r="149" spans="1:6" ht="28.5">
      <c r="A149" s="78">
        <v>271520</v>
      </c>
      <c r="B149" s="88" t="s">
        <v>120</v>
      </c>
      <c r="C149" s="79" t="s">
        <v>188</v>
      </c>
      <c r="D149" s="78" t="s">
        <v>112</v>
      </c>
      <c r="E149" s="84">
        <v>1990000</v>
      </c>
      <c r="F149" s="78">
        <v>2016</v>
      </c>
    </row>
    <row r="150" spans="1:6" ht="57">
      <c r="A150" s="78">
        <v>271531</v>
      </c>
      <c r="B150" s="88" t="s">
        <v>172</v>
      </c>
      <c r="C150" s="79" t="s">
        <v>226</v>
      </c>
      <c r="D150" s="78" t="s">
        <v>15</v>
      </c>
      <c r="E150" s="84">
        <v>2939000</v>
      </c>
      <c r="F150" s="78">
        <v>2016</v>
      </c>
    </row>
    <row r="151" spans="1:6" ht="85.5">
      <c r="A151" s="78">
        <v>271536</v>
      </c>
      <c r="B151" s="88" t="s">
        <v>121</v>
      </c>
      <c r="C151" s="79" t="s">
        <v>191</v>
      </c>
      <c r="D151" s="78" t="s">
        <v>14</v>
      </c>
      <c r="E151" s="84">
        <v>1895000</v>
      </c>
      <c r="F151" s="78">
        <v>2016</v>
      </c>
    </row>
    <row r="152" spans="1:6" ht="28.5">
      <c r="A152" s="78">
        <v>271546</v>
      </c>
      <c r="B152" s="88" t="s">
        <v>122</v>
      </c>
      <c r="C152" s="79" t="s">
        <v>192</v>
      </c>
      <c r="D152" s="78" t="s">
        <v>93</v>
      </c>
      <c r="E152" s="84">
        <v>2000000</v>
      </c>
      <c r="F152" s="78">
        <v>2016</v>
      </c>
    </row>
    <row r="153" spans="1:6" ht="85.5">
      <c r="A153" s="78">
        <v>271547</v>
      </c>
      <c r="B153" s="88" t="s">
        <v>173</v>
      </c>
      <c r="C153" s="79" t="s">
        <v>227</v>
      </c>
      <c r="D153" s="78" t="s">
        <v>15</v>
      </c>
      <c r="E153" s="84">
        <v>2600000</v>
      </c>
      <c r="F153" s="78">
        <v>2016</v>
      </c>
    </row>
    <row r="154" spans="1:6" ht="85.5">
      <c r="A154" s="78">
        <v>271595</v>
      </c>
      <c r="B154" s="88" t="s">
        <v>174</v>
      </c>
      <c r="C154" s="79" t="s">
        <v>228</v>
      </c>
      <c r="D154" s="78" t="s">
        <v>357</v>
      </c>
      <c r="E154" s="84">
        <v>1290000</v>
      </c>
      <c r="F154" s="78">
        <v>2016</v>
      </c>
    </row>
    <row r="155" spans="1:6" ht="42.75">
      <c r="A155" s="78">
        <v>271602</v>
      </c>
      <c r="B155" s="88" t="s">
        <v>123</v>
      </c>
      <c r="C155" s="79" t="s">
        <v>193</v>
      </c>
      <c r="D155" s="78" t="s">
        <v>5</v>
      </c>
      <c r="E155" s="84">
        <v>2000000</v>
      </c>
      <c r="F155" s="78">
        <v>2016</v>
      </c>
    </row>
    <row r="156" spans="1:6" ht="85.5">
      <c r="A156" s="78">
        <v>271609</v>
      </c>
      <c r="B156" s="88" t="s">
        <v>124</v>
      </c>
      <c r="C156" s="79" t="s">
        <v>194</v>
      </c>
      <c r="D156" s="78" t="s">
        <v>357</v>
      </c>
      <c r="E156" s="84">
        <v>1400000</v>
      </c>
      <c r="F156" s="78">
        <v>2016</v>
      </c>
    </row>
    <row r="157" spans="1:6" ht="99.75">
      <c r="A157" s="78">
        <v>271615</v>
      </c>
      <c r="B157" s="88" t="s">
        <v>125</v>
      </c>
      <c r="C157" s="79" t="s">
        <v>195</v>
      </c>
      <c r="D157" s="78" t="s">
        <v>6</v>
      </c>
      <c r="E157" s="84">
        <v>1470000</v>
      </c>
      <c r="F157" s="78">
        <v>2016</v>
      </c>
    </row>
    <row r="158" spans="1:6" ht="42.75">
      <c r="A158" s="78">
        <v>271622</v>
      </c>
      <c r="B158" s="88" t="s">
        <v>175</v>
      </c>
      <c r="C158" s="79" t="s">
        <v>193</v>
      </c>
      <c r="D158" s="78" t="s">
        <v>5</v>
      </c>
      <c r="E158" s="84">
        <v>2989000</v>
      </c>
      <c r="F158" s="78">
        <v>2016</v>
      </c>
    </row>
    <row r="159" spans="1:6" ht="42.75">
      <c r="A159" s="78">
        <v>271624</v>
      </c>
      <c r="B159" s="88" t="s">
        <v>126</v>
      </c>
      <c r="C159" s="79" t="s">
        <v>196</v>
      </c>
      <c r="D159" s="78" t="s">
        <v>6</v>
      </c>
      <c r="E159" s="84">
        <v>1613000</v>
      </c>
      <c r="F159" s="78">
        <v>2016</v>
      </c>
    </row>
    <row r="160" spans="1:6" ht="28.5">
      <c r="A160" s="78">
        <v>271626</v>
      </c>
      <c r="B160" s="88" t="s">
        <v>176</v>
      </c>
      <c r="C160" s="79" t="s">
        <v>229</v>
      </c>
      <c r="D160" s="78" t="s">
        <v>18</v>
      </c>
      <c r="E160" s="84">
        <v>2000000</v>
      </c>
      <c r="F160" s="78">
        <v>2016</v>
      </c>
    </row>
    <row r="161" spans="1:6" ht="42.75">
      <c r="A161" s="78">
        <v>271632</v>
      </c>
      <c r="B161" s="88" t="s">
        <v>127</v>
      </c>
      <c r="C161" s="79" t="s">
        <v>197</v>
      </c>
      <c r="D161" s="78" t="s">
        <v>357</v>
      </c>
      <c r="E161" s="84">
        <v>1892000</v>
      </c>
      <c r="F161" s="78">
        <v>2016</v>
      </c>
    </row>
    <row r="162" spans="1:6" ht="28.5">
      <c r="A162" s="78">
        <v>271638</v>
      </c>
      <c r="B162" s="88" t="s">
        <v>128</v>
      </c>
      <c r="C162" s="79" t="s">
        <v>198</v>
      </c>
      <c r="D162" s="78" t="s">
        <v>14</v>
      </c>
      <c r="E162" s="84">
        <v>525000</v>
      </c>
      <c r="F162" s="78">
        <v>2016</v>
      </c>
    </row>
    <row r="163" spans="1:6" ht="99.75">
      <c r="A163" s="78">
        <v>271664</v>
      </c>
      <c r="B163" s="88" t="s">
        <v>129</v>
      </c>
      <c r="C163" s="79" t="s">
        <v>199</v>
      </c>
      <c r="D163" s="78" t="s">
        <v>357</v>
      </c>
      <c r="E163" s="84">
        <v>1507000</v>
      </c>
      <c r="F163" s="78">
        <v>2016</v>
      </c>
    </row>
    <row r="164" spans="1:6" ht="42.75">
      <c r="A164" s="78">
        <v>271683</v>
      </c>
      <c r="B164" s="88" t="s">
        <v>130</v>
      </c>
      <c r="C164" s="79" t="s">
        <v>192</v>
      </c>
      <c r="D164" s="78" t="s">
        <v>93</v>
      </c>
      <c r="E164" s="84">
        <v>1990000</v>
      </c>
      <c r="F164" s="78">
        <v>2016</v>
      </c>
    </row>
    <row r="165" spans="1:6" ht="42.75">
      <c r="A165" s="78">
        <v>271695</v>
      </c>
      <c r="B165" s="88" t="s">
        <v>131</v>
      </c>
      <c r="C165" s="79" t="s">
        <v>200</v>
      </c>
      <c r="D165" s="78" t="s">
        <v>14</v>
      </c>
      <c r="E165" s="84">
        <v>1999000</v>
      </c>
      <c r="F165" s="78">
        <v>2016</v>
      </c>
    </row>
    <row r="166" spans="1:6" ht="99.75">
      <c r="A166" s="78">
        <v>271709</v>
      </c>
      <c r="B166" s="88" t="s">
        <v>177</v>
      </c>
      <c r="C166" s="79" t="s">
        <v>230</v>
      </c>
      <c r="D166" s="78" t="s">
        <v>357</v>
      </c>
      <c r="E166" s="84">
        <v>2784000</v>
      </c>
      <c r="F166" s="78">
        <v>2016</v>
      </c>
    </row>
    <row r="167" spans="1:6" ht="42.75">
      <c r="A167" s="78">
        <v>271716</v>
      </c>
      <c r="B167" s="88" t="s">
        <v>241</v>
      </c>
      <c r="C167" s="79" t="s">
        <v>193</v>
      </c>
      <c r="D167" s="78" t="s">
        <v>5</v>
      </c>
      <c r="E167" s="84">
        <v>1000000</v>
      </c>
      <c r="F167" s="78">
        <v>2016</v>
      </c>
    </row>
    <row r="168" spans="1:6" ht="42.75">
      <c r="A168" s="78">
        <v>271737</v>
      </c>
      <c r="B168" s="88" t="s">
        <v>132</v>
      </c>
      <c r="C168" s="79" t="s">
        <v>193</v>
      </c>
      <c r="D168" s="78" t="s">
        <v>5</v>
      </c>
      <c r="E168" s="84">
        <v>1900000</v>
      </c>
      <c r="F168" s="78">
        <v>2016</v>
      </c>
    </row>
    <row r="169" spans="1:6" ht="42.75">
      <c r="A169" s="78">
        <v>271738</v>
      </c>
      <c r="B169" s="88" t="s">
        <v>178</v>
      </c>
      <c r="C169" s="79" t="s">
        <v>192</v>
      </c>
      <c r="D169" s="78" t="s">
        <v>93</v>
      </c>
      <c r="E169" s="84">
        <v>2875000</v>
      </c>
      <c r="F169" s="78">
        <v>2016</v>
      </c>
    </row>
    <row r="170" spans="1:6" ht="28.5">
      <c r="A170" s="78">
        <v>271741</v>
      </c>
      <c r="B170" s="88" t="s">
        <v>242</v>
      </c>
      <c r="C170" s="79" t="s">
        <v>249</v>
      </c>
      <c r="D170" s="78" t="s">
        <v>356</v>
      </c>
      <c r="E170" s="84">
        <v>1000000</v>
      </c>
      <c r="F170" s="78">
        <v>2016</v>
      </c>
    </row>
    <row r="171" spans="1:6" ht="28.5">
      <c r="A171" s="78">
        <v>271775</v>
      </c>
      <c r="B171" s="88" t="s">
        <v>179</v>
      </c>
      <c r="C171" s="79" t="s">
        <v>231</v>
      </c>
      <c r="D171" s="78" t="s">
        <v>236</v>
      </c>
      <c r="E171" s="84">
        <v>3000000</v>
      </c>
      <c r="F171" s="78">
        <v>2016</v>
      </c>
    </row>
    <row r="172" spans="1:6" ht="42.75">
      <c r="A172" s="78">
        <v>271796</v>
      </c>
      <c r="B172" s="88" t="s">
        <v>133</v>
      </c>
      <c r="C172" s="79" t="s">
        <v>201</v>
      </c>
      <c r="D172" s="78" t="s">
        <v>93</v>
      </c>
      <c r="E172" s="84">
        <v>1771000</v>
      </c>
      <c r="F172" s="78">
        <v>2016</v>
      </c>
    </row>
    <row r="173" spans="1:6" ht="57">
      <c r="A173" s="78">
        <v>271811</v>
      </c>
      <c r="B173" s="88" t="s">
        <v>180</v>
      </c>
      <c r="C173" s="79" t="s">
        <v>232</v>
      </c>
      <c r="D173" s="78" t="s">
        <v>357</v>
      </c>
      <c r="E173" s="84">
        <v>2614000</v>
      </c>
      <c r="F173" s="78">
        <v>2016</v>
      </c>
    </row>
    <row r="174" spans="1:6" ht="85.5">
      <c r="A174" s="78">
        <v>271817</v>
      </c>
      <c r="B174" s="88" t="s">
        <v>181</v>
      </c>
      <c r="C174" s="79" t="s">
        <v>227</v>
      </c>
      <c r="D174" s="78" t="s">
        <v>15</v>
      </c>
      <c r="E174" s="84">
        <v>2100000</v>
      </c>
      <c r="F174" s="78">
        <v>2016</v>
      </c>
    </row>
    <row r="175" spans="1:6" ht="28.5">
      <c r="A175" s="78">
        <v>271827</v>
      </c>
      <c r="B175" s="88" t="s">
        <v>134</v>
      </c>
      <c r="C175" s="79" t="s">
        <v>202</v>
      </c>
      <c r="D175" s="78" t="s">
        <v>13</v>
      </c>
      <c r="E175" s="84">
        <v>1400000</v>
      </c>
      <c r="F175" s="78">
        <v>2016</v>
      </c>
    </row>
    <row r="176" spans="1:6" ht="42.75">
      <c r="A176" s="78">
        <v>271832</v>
      </c>
      <c r="B176" s="88" t="s">
        <v>135</v>
      </c>
      <c r="C176" s="79" t="s">
        <v>193</v>
      </c>
      <c r="D176" s="78" t="s">
        <v>5</v>
      </c>
      <c r="E176" s="84">
        <v>1995000</v>
      </c>
      <c r="F176" s="78">
        <v>2016</v>
      </c>
    </row>
    <row r="177" spans="1:6" ht="85.5">
      <c r="A177" s="78">
        <v>271835</v>
      </c>
      <c r="B177" s="88" t="s">
        <v>136</v>
      </c>
      <c r="C177" s="79" t="s">
        <v>203</v>
      </c>
      <c r="D177" s="78" t="s">
        <v>0</v>
      </c>
      <c r="E177" s="84">
        <v>1595000</v>
      </c>
      <c r="F177" s="78">
        <v>2016</v>
      </c>
    </row>
    <row r="178" spans="1:6" ht="57">
      <c r="A178" s="78">
        <v>271837</v>
      </c>
      <c r="B178" s="88" t="s">
        <v>137</v>
      </c>
      <c r="C178" s="79" t="s">
        <v>196</v>
      </c>
      <c r="D178" s="78" t="s">
        <v>6</v>
      </c>
      <c r="E178" s="84">
        <v>1424000</v>
      </c>
      <c r="F178" s="78">
        <v>2016</v>
      </c>
    </row>
    <row r="179" spans="1:6" ht="57">
      <c r="A179" s="78">
        <v>271842</v>
      </c>
      <c r="B179" s="88" t="s">
        <v>138</v>
      </c>
      <c r="C179" s="79" t="s">
        <v>204</v>
      </c>
      <c r="D179" s="78" t="s">
        <v>357</v>
      </c>
      <c r="E179" s="84">
        <v>2000000</v>
      </c>
      <c r="F179" s="78">
        <v>2016</v>
      </c>
    </row>
    <row r="180" spans="1:6" ht="57">
      <c r="A180" s="78">
        <v>271845</v>
      </c>
      <c r="B180" s="88" t="s">
        <v>182</v>
      </c>
      <c r="C180" s="79" t="s">
        <v>226</v>
      </c>
      <c r="D180" s="78" t="s">
        <v>15</v>
      </c>
      <c r="E180" s="84">
        <v>2632000</v>
      </c>
      <c r="F180" s="78">
        <v>2016</v>
      </c>
    </row>
    <row r="181" spans="1:6" ht="42.75">
      <c r="A181" s="78">
        <v>271853</v>
      </c>
      <c r="B181" s="88" t="s">
        <v>139</v>
      </c>
      <c r="C181" s="79" t="s">
        <v>205</v>
      </c>
      <c r="D181" s="78" t="s">
        <v>115</v>
      </c>
      <c r="E181" s="84">
        <v>860160</v>
      </c>
      <c r="F181" s="78">
        <v>2016</v>
      </c>
    </row>
    <row r="182" spans="1:6" ht="42.75">
      <c r="A182" s="78">
        <v>271860</v>
      </c>
      <c r="B182" s="88" t="s">
        <v>183</v>
      </c>
      <c r="C182" s="79" t="s">
        <v>233</v>
      </c>
      <c r="D182" s="78" t="s">
        <v>3</v>
      </c>
      <c r="E182" s="84">
        <v>1680000</v>
      </c>
      <c r="F182" s="78">
        <v>2016</v>
      </c>
    </row>
    <row r="183" spans="1:6" ht="114">
      <c r="A183" s="78">
        <v>271862</v>
      </c>
      <c r="B183" s="88" t="s">
        <v>140</v>
      </c>
      <c r="C183" s="79" t="s">
        <v>206</v>
      </c>
      <c r="D183" s="78" t="s">
        <v>357</v>
      </c>
      <c r="E183" s="84">
        <v>1700000</v>
      </c>
      <c r="F183" s="78">
        <v>2016</v>
      </c>
    </row>
    <row r="184" spans="1:6" ht="57">
      <c r="A184" s="78">
        <v>271870</v>
      </c>
      <c r="B184" s="88" t="s">
        <v>243</v>
      </c>
      <c r="C184" s="79" t="s">
        <v>250</v>
      </c>
      <c r="D184" s="78" t="s">
        <v>357</v>
      </c>
      <c r="E184" s="84">
        <v>1000000</v>
      </c>
      <c r="F184" s="78">
        <v>2016</v>
      </c>
    </row>
    <row r="185" spans="1:6" ht="42.75">
      <c r="A185" s="78">
        <v>271872</v>
      </c>
      <c r="B185" s="88" t="s">
        <v>184</v>
      </c>
      <c r="C185" s="79" t="s">
        <v>234</v>
      </c>
      <c r="D185" s="78" t="s">
        <v>0</v>
      </c>
      <c r="E185" s="84">
        <v>3000000</v>
      </c>
      <c r="F185" s="78">
        <v>2016</v>
      </c>
    </row>
    <row r="186" spans="1:6" ht="71.25">
      <c r="A186" s="78">
        <v>271883</v>
      </c>
      <c r="B186" s="88" t="s">
        <v>244</v>
      </c>
      <c r="C186" s="79" t="s">
        <v>251</v>
      </c>
      <c r="D186" s="78" t="s">
        <v>358</v>
      </c>
      <c r="E186" s="84">
        <v>1500000</v>
      </c>
      <c r="F186" s="78">
        <v>2016</v>
      </c>
    </row>
    <row r="187" spans="1:6" ht="28.5">
      <c r="A187" s="78">
        <v>271884</v>
      </c>
      <c r="B187" s="88" t="s">
        <v>141</v>
      </c>
      <c r="C187" s="79" t="s">
        <v>207</v>
      </c>
      <c r="D187" s="78" t="s">
        <v>107</v>
      </c>
      <c r="E187" s="84">
        <v>1540000</v>
      </c>
      <c r="F187" s="78">
        <v>2016</v>
      </c>
    </row>
    <row r="188" spans="1:6" ht="57">
      <c r="A188" s="78">
        <v>271904</v>
      </c>
      <c r="B188" s="88" t="s">
        <v>142</v>
      </c>
      <c r="C188" s="79" t="s">
        <v>208</v>
      </c>
      <c r="D188" s="78" t="s">
        <v>109</v>
      </c>
      <c r="E188" s="84">
        <v>951000</v>
      </c>
      <c r="F188" s="78">
        <v>2016</v>
      </c>
    </row>
    <row r="189" spans="1:6" ht="42.75">
      <c r="A189" s="78">
        <v>271928</v>
      </c>
      <c r="B189" s="88" t="s">
        <v>143</v>
      </c>
      <c r="C189" s="79" t="s">
        <v>209</v>
      </c>
      <c r="D189" s="78" t="s">
        <v>357</v>
      </c>
      <c r="E189" s="84">
        <v>1780000</v>
      </c>
      <c r="F189" s="78">
        <v>2016</v>
      </c>
    </row>
    <row r="190" spans="1:6" ht="114">
      <c r="A190" s="78">
        <v>271929</v>
      </c>
      <c r="B190" s="88" t="s">
        <v>245</v>
      </c>
      <c r="C190" s="79" t="s">
        <v>252</v>
      </c>
      <c r="D190" s="78" t="s">
        <v>357</v>
      </c>
      <c r="E190" s="84">
        <v>1500000</v>
      </c>
      <c r="F190" s="78">
        <v>2016</v>
      </c>
    </row>
    <row r="191" spans="1:6" ht="99.75">
      <c r="A191" s="78">
        <v>271938</v>
      </c>
      <c r="B191" s="88" t="s">
        <v>144</v>
      </c>
      <c r="C191" s="79" t="s">
        <v>210</v>
      </c>
      <c r="D191" s="78" t="s">
        <v>357</v>
      </c>
      <c r="E191" s="84">
        <v>1300000</v>
      </c>
      <c r="F191" s="78">
        <v>2016</v>
      </c>
    </row>
    <row r="192" spans="1:6" ht="85.5">
      <c r="A192" s="78">
        <v>271967</v>
      </c>
      <c r="B192" s="88" t="s">
        <v>246</v>
      </c>
      <c r="C192" s="79" t="s">
        <v>253</v>
      </c>
      <c r="D192" s="78" t="s">
        <v>357</v>
      </c>
      <c r="E192" s="84">
        <v>1000000</v>
      </c>
      <c r="F192" s="78">
        <v>2016</v>
      </c>
    </row>
    <row r="193" spans="1:6" ht="71.25">
      <c r="A193" s="78">
        <v>271972</v>
      </c>
      <c r="B193" s="88" t="s">
        <v>145</v>
      </c>
      <c r="C193" s="79" t="s">
        <v>211</v>
      </c>
      <c r="D193" s="78" t="s">
        <v>357</v>
      </c>
      <c r="E193" s="84">
        <v>2000000</v>
      </c>
      <c r="F193" s="78">
        <v>2016</v>
      </c>
    </row>
    <row r="194" spans="1:6" ht="114">
      <c r="A194" s="78">
        <v>272011</v>
      </c>
      <c r="B194" s="88" t="s">
        <v>185</v>
      </c>
      <c r="C194" s="79" t="s">
        <v>206</v>
      </c>
      <c r="D194" s="78" t="s">
        <v>357</v>
      </c>
      <c r="E194" s="84">
        <v>1735990</v>
      </c>
      <c r="F194" s="78">
        <v>2016</v>
      </c>
    </row>
    <row r="195" spans="1:6" ht="42.75">
      <c r="A195" s="78">
        <v>272015</v>
      </c>
      <c r="B195" s="88" t="s">
        <v>146</v>
      </c>
      <c r="C195" s="79" t="s">
        <v>212</v>
      </c>
      <c r="D195" s="78" t="s">
        <v>357</v>
      </c>
      <c r="E195" s="84">
        <v>1700000</v>
      </c>
      <c r="F195" s="78">
        <v>2016</v>
      </c>
    </row>
    <row r="196" spans="1:6" ht="57">
      <c r="A196" s="78">
        <v>272060</v>
      </c>
      <c r="B196" s="88" t="s">
        <v>247</v>
      </c>
      <c r="C196" s="79" t="s">
        <v>253</v>
      </c>
      <c r="D196" s="78" t="s">
        <v>357</v>
      </c>
      <c r="E196" s="84">
        <v>1000000</v>
      </c>
      <c r="F196" s="78">
        <v>2016</v>
      </c>
    </row>
    <row r="197" spans="1:6" ht="57">
      <c r="A197" s="78">
        <v>272061</v>
      </c>
      <c r="B197" s="88" t="s">
        <v>186</v>
      </c>
      <c r="C197" s="79" t="s">
        <v>235</v>
      </c>
      <c r="D197" s="78" t="s">
        <v>18</v>
      </c>
      <c r="E197" s="84">
        <v>2530000</v>
      </c>
      <c r="F197" s="78">
        <v>2016</v>
      </c>
    </row>
    <row r="198" spans="1:6" ht="42.75">
      <c r="A198" s="78">
        <v>272097</v>
      </c>
      <c r="B198" s="88" t="s">
        <v>147</v>
      </c>
      <c r="C198" s="79" t="s">
        <v>213</v>
      </c>
      <c r="D198" s="78" t="s">
        <v>357</v>
      </c>
      <c r="E198" s="84">
        <v>2000000</v>
      </c>
      <c r="F198" s="78">
        <v>2016</v>
      </c>
    </row>
    <row r="199" spans="1:6" ht="42.75">
      <c r="A199" s="78">
        <v>279765</v>
      </c>
      <c r="B199" s="88" t="s">
        <v>273</v>
      </c>
      <c r="C199" s="79" t="s">
        <v>196</v>
      </c>
      <c r="D199" s="78" t="s">
        <v>6</v>
      </c>
      <c r="E199" s="84">
        <v>800000</v>
      </c>
      <c r="F199" s="78">
        <v>2017</v>
      </c>
    </row>
    <row r="200" spans="1:6" ht="28.5">
      <c r="A200" s="78">
        <v>279769</v>
      </c>
      <c r="B200" s="88" t="s">
        <v>274</v>
      </c>
      <c r="C200" s="79" t="s">
        <v>327</v>
      </c>
      <c r="D200" s="78" t="s">
        <v>106</v>
      </c>
      <c r="E200" s="84">
        <v>1000000</v>
      </c>
      <c r="F200" s="78">
        <v>2017</v>
      </c>
    </row>
    <row r="201" spans="1:6" ht="28.5">
      <c r="A201" s="78">
        <v>279780</v>
      </c>
      <c r="B201" s="88" t="s">
        <v>275</v>
      </c>
      <c r="C201" s="79" t="s">
        <v>202</v>
      </c>
      <c r="D201" s="78" t="s">
        <v>13</v>
      </c>
      <c r="E201" s="84">
        <v>1270000</v>
      </c>
      <c r="F201" s="78">
        <v>2017</v>
      </c>
    </row>
    <row r="202" spans="1:6" ht="28.5">
      <c r="A202" s="78">
        <v>279800</v>
      </c>
      <c r="B202" s="88" t="s">
        <v>276</v>
      </c>
      <c r="C202" s="79" t="s">
        <v>188</v>
      </c>
      <c r="D202" s="78" t="s">
        <v>112</v>
      </c>
      <c r="E202" s="84">
        <v>1500000</v>
      </c>
      <c r="F202" s="78">
        <v>2017</v>
      </c>
    </row>
    <row r="203" spans="1:6" ht="28.5">
      <c r="A203" s="78">
        <v>279803</v>
      </c>
      <c r="B203" s="88" t="s">
        <v>277</v>
      </c>
      <c r="C203" s="79" t="s">
        <v>328</v>
      </c>
      <c r="D203" s="78" t="s">
        <v>357</v>
      </c>
      <c r="E203" s="84">
        <v>1000000</v>
      </c>
      <c r="F203" s="78">
        <v>2017</v>
      </c>
    </row>
    <row r="204" spans="1:6" ht="42.75">
      <c r="A204" s="78">
        <v>279856</v>
      </c>
      <c r="B204" s="88" t="s">
        <v>255</v>
      </c>
      <c r="C204" s="79" t="s">
        <v>193</v>
      </c>
      <c r="D204" s="78" t="s">
        <v>5</v>
      </c>
      <c r="E204" s="84">
        <v>1270000</v>
      </c>
      <c r="F204" s="78">
        <v>2017</v>
      </c>
    </row>
    <row r="205" spans="1:6" ht="57">
      <c r="A205" s="78">
        <v>279888</v>
      </c>
      <c r="B205" s="88" t="s">
        <v>278</v>
      </c>
      <c r="C205" s="79" t="s">
        <v>329</v>
      </c>
      <c r="D205" s="78" t="s">
        <v>109</v>
      </c>
      <c r="E205" s="84">
        <v>2500000</v>
      </c>
      <c r="F205" s="78">
        <v>2017</v>
      </c>
    </row>
    <row r="206" spans="1:6" ht="42.75">
      <c r="A206" s="78">
        <v>279889</v>
      </c>
      <c r="B206" s="88" t="s">
        <v>279</v>
      </c>
      <c r="C206" s="79" t="s">
        <v>330</v>
      </c>
      <c r="D206" s="78" t="s">
        <v>14</v>
      </c>
      <c r="E206" s="84">
        <v>1200000</v>
      </c>
      <c r="F206" s="78">
        <v>2017</v>
      </c>
    </row>
    <row r="207" spans="1:6" ht="42.75">
      <c r="A207" s="78">
        <v>279966</v>
      </c>
      <c r="B207" s="88" t="s">
        <v>280</v>
      </c>
      <c r="C207" s="79" t="s">
        <v>331</v>
      </c>
      <c r="D207" s="78" t="s">
        <v>5</v>
      </c>
      <c r="E207" s="84">
        <v>1000000</v>
      </c>
      <c r="F207" s="78">
        <v>2017</v>
      </c>
    </row>
    <row r="208" spans="1:6" ht="71.25">
      <c r="A208" s="78">
        <v>279967</v>
      </c>
      <c r="B208" s="88" t="s">
        <v>281</v>
      </c>
      <c r="C208" s="79" t="s">
        <v>214</v>
      </c>
      <c r="D208" s="78" t="s">
        <v>357</v>
      </c>
      <c r="E208" s="84">
        <v>1270000</v>
      </c>
      <c r="F208" s="78">
        <v>2017</v>
      </c>
    </row>
    <row r="209" spans="1:6" ht="14.25">
      <c r="A209" s="78">
        <v>279985</v>
      </c>
      <c r="B209" s="88" t="s">
        <v>240</v>
      </c>
      <c r="C209" s="79" t="s">
        <v>332</v>
      </c>
      <c r="D209" s="78" t="s">
        <v>357</v>
      </c>
      <c r="E209" s="84">
        <v>1070000</v>
      </c>
      <c r="F209" s="78">
        <v>2017</v>
      </c>
    </row>
    <row r="210" spans="1:6" ht="28.5">
      <c r="A210" s="78">
        <v>279994</v>
      </c>
      <c r="B210" s="88" t="s">
        <v>282</v>
      </c>
      <c r="C210" s="79" t="s">
        <v>333</v>
      </c>
      <c r="D210" s="78" t="s">
        <v>357</v>
      </c>
      <c r="E210" s="84">
        <v>800000</v>
      </c>
      <c r="F210" s="78">
        <v>2017</v>
      </c>
    </row>
    <row r="211" spans="1:6" ht="28.5">
      <c r="A211" s="78">
        <v>280002</v>
      </c>
      <c r="B211" s="88" t="s">
        <v>256</v>
      </c>
      <c r="C211" s="79" t="s">
        <v>188</v>
      </c>
      <c r="D211" s="78" t="s">
        <v>112</v>
      </c>
      <c r="E211" s="84">
        <v>1270000</v>
      </c>
      <c r="F211" s="78">
        <v>2017</v>
      </c>
    </row>
    <row r="212" spans="1:6" ht="42.75">
      <c r="A212" s="78">
        <v>280006</v>
      </c>
      <c r="B212" s="88" t="s">
        <v>257</v>
      </c>
      <c r="C212" s="79" t="s">
        <v>208</v>
      </c>
      <c r="D212" s="78" t="s">
        <v>109</v>
      </c>
      <c r="E212" s="84">
        <v>1270000</v>
      </c>
      <c r="F212" s="78">
        <v>2017</v>
      </c>
    </row>
    <row r="213" spans="1:6" ht="42.75">
      <c r="A213" s="78">
        <v>280016</v>
      </c>
      <c r="B213" s="88" t="s">
        <v>167</v>
      </c>
      <c r="C213" s="79" t="s">
        <v>223</v>
      </c>
      <c r="D213" s="78" t="s">
        <v>13</v>
      </c>
      <c r="E213" s="84">
        <v>1270000</v>
      </c>
      <c r="F213" s="78">
        <v>2017</v>
      </c>
    </row>
    <row r="214" spans="1:6" ht="57">
      <c r="A214" s="78">
        <v>280030</v>
      </c>
      <c r="B214" s="88" t="s">
        <v>258</v>
      </c>
      <c r="C214" s="79" t="s">
        <v>187</v>
      </c>
      <c r="D214" s="78" t="s">
        <v>110</v>
      </c>
      <c r="E214" s="84">
        <v>1270000</v>
      </c>
      <c r="F214" s="78">
        <v>2017</v>
      </c>
    </row>
    <row r="215" spans="1:6" ht="28.5">
      <c r="A215" s="78">
        <v>280045</v>
      </c>
      <c r="B215" s="88" t="s">
        <v>179</v>
      </c>
      <c r="C215" s="79" t="s">
        <v>231</v>
      </c>
      <c r="D215" s="78" t="s">
        <v>236</v>
      </c>
      <c r="E215" s="84">
        <v>1500000</v>
      </c>
      <c r="F215" s="78">
        <v>2017</v>
      </c>
    </row>
    <row r="216" spans="1:6" ht="42.75">
      <c r="A216" s="78">
        <v>280064</v>
      </c>
      <c r="B216" s="88" t="s">
        <v>259</v>
      </c>
      <c r="C216" s="79" t="s">
        <v>216</v>
      </c>
      <c r="D216" s="78" t="s">
        <v>357</v>
      </c>
      <c r="E216" s="84">
        <v>2500000</v>
      </c>
      <c r="F216" s="78">
        <v>2017</v>
      </c>
    </row>
    <row r="217" spans="1:6" ht="42.75">
      <c r="A217" s="78">
        <v>280081</v>
      </c>
      <c r="B217" s="88" t="s">
        <v>260</v>
      </c>
      <c r="C217" s="79" t="s">
        <v>188</v>
      </c>
      <c r="D217" s="78" t="s">
        <v>112</v>
      </c>
      <c r="E217" s="84">
        <v>1070000</v>
      </c>
      <c r="F217" s="78">
        <v>2017</v>
      </c>
    </row>
    <row r="218" spans="1:6" ht="71.25">
      <c r="A218" s="78">
        <v>280087</v>
      </c>
      <c r="B218" s="88" t="s">
        <v>283</v>
      </c>
      <c r="C218" s="79" t="s">
        <v>333</v>
      </c>
      <c r="D218" s="78" t="s">
        <v>106</v>
      </c>
      <c r="E218" s="84">
        <v>1000000</v>
      </c>
      <c r="F218" s="78">
        <v>2017</v>
      </c>
    </row>
    <row r="219" spans="1:6" ht="42.75">
      <c r="A219" s="78">
        <v>280127</v>
      </c>
      <c r="B219" s="88" t="s">
        <v>284</v>
      </c>
      <c r="C219" s="79" t="s">
        <v>334</v>
      </c>
      <c r="D219" s="78" t="s">
        <v>109</v>
      </c>
      <c r="E219" s="84">
        <v>1000000</v>
      </c>
      <c r="F219" s="78">
        <v>2017</v>
      </c>
    </row>
    <row r="220" spans="1:6" ht="71.25">
      <c r="A220" s="78">
        <v>280128</v>
      </c>
      <c r="B220" s="88" t="s">
        <v>285</v>
      </c>
      <c r="C220" s="79" t="s">
        <v>214</v>
      </c>
      <c r="D220" s="78" t="s">
        <v>357</v>
      </c>
      <c r="E220" s="84">
        <v>800000</v>
      </c>
      <c r="F220" s="78">
        <v>2017</v>
      </c>
    </row>
    <row r="221" spans="1:6" ht="42.75">
      <c r="A221" s="78">
        <v>280135</v>
      </c>
      <c r="B221" s="88" t="s">
        <v>286</v>
      </c>
      <c r="C221" s="79" t="s">
        <v>188</v>
      </c>
      <c r="D221" s="78" t="s">
        <v>112</v>
      </c>
      <c r="E221" s="84">
        <v>800000</v>
      </c>
      <c r="F221" s="78">
        <v>2017</v>
      </c>
    </row>
    <row r="222" spans="1:6" ht="28.5">
      <c r="A222" s="78">
        <v>280148</v>
      </c>
      <c r="B222" s="88" t="s">
        <v>287</v>
      </c>
      <c r="C222" s="79" t="s">
        <v>209</v>
      </c>
      <c r="D222" s="78" t="s">
        <v>357</v>
      </c>
      <c r="E222" s="84">
        <v>1500000</v>
      </c>
      <c r="F222" s="78">
        <v>2017</v>
      </c>
    </row>
    <row r="223" spans="1:6" ht="28.5">
      <c r="A223" s="78">
        <v>280150</v>
      </c>
      <c r="B223" s="88" t="s">
        <v>288</v>
      </c>
      <c r="C223" s="79" t="s">
        <v>335</v>
      </c>
      <c r="D223" s="78" t="s">
        <v>6</v>
      </c>
      <c r="E223" s="84">
        <v>1500000</v>
      </c>
      <c r="F223" s="78">
        <v>2017</v>
      </c>
    </row>
    <row r="224" spans="1:6" ht="28.5">
      <c r="A224" s="78">
        <v>280166</v>
      </c>
      <c r="B224" s="88" t="s">
        <v>289</v>
      </c>
      <c r="C224" s="79" t="s">
        <v>336</v>
      </c>
      <c r="D224" s="78" t="s">
        <v>357</v>
      </c>
      <c r="E224" s="84">
        <v>1500000</v>
      </c>
      <c r="F224" s="78">
        <v>2017</v>
      </c>
    </row>
    <row r="225" spans="1:6" ht="42.75">
      <c r="A225" s="78">
        <v>280182</v>
      </c>
      <c r="B225" s="88" t="s">
        <v>290</v>
      </c>
      <c r="C225" s="79" t="s">
        <v>251</v>
      </c>
      <c r="D225" s="78" t="s">
        <v>418</v>
      </c>
      <c r="E225" s="84">
        <v>1500000</v>
      </c>
      <c r="F225" s="78">
        <v>2017</v>
      </c>
    </row>
    <row r="226" spans="1:6" ht="28.5">
      <c r="A226" s="78">
        <v>280221</v>
      </c>
      <c r="B226" s="88" t="s">
        <v>291</v>
      </c>
      <c r="C226" s="79" t="s">
        <v>327</v>
      </c>
      <c r="D226" s="78" t="s">
        <v>106</v>
      </c>
      <c r="E226" s="84">
        <v>1000000</v>
      </c>
      <c r="F226" s="78">
        <v>2017</v>
      </c>
    </row>
    <row r="227" spans="1:6" ht="42.75">
      <c r="A227" s="78">
        <v>280228</v>
      </c>
      <c r="B227" s="88" t="s">
        <v>292</v>
      </c>
      <c r="C227" s="79" t="s">
        <v>337</v>
      </c>
      <c r="D227" s="78" t="s">
        <v>357</v>
      </c>
      <c r="E227" s="84">
        <v>800000</v>
      </c>
      <c r="F227" s="78">
        <v>2017</v>
      </c>
    </row>
    <row r="228" spans="1:6" ht="85.5">
      <c r="A228" s="78">
        <v>280251</v>
      </c>
      <c r="B228" s="88" t="s">
        <v>293</v>
      </c>
      <c r="C228" s="79" t="s">
        <v>191</v>
      </c>
      <c r="D228" s="78" t="s">
        <v>14</v>
      </c>
      <c r="E228" s="84">
        <v>1270000</v>
      </c>
      <c r="F228" s="78">
        <v>2017</v>
      </c>
    </row>
    <row r="229" spans="1:6" ht="42.75">
      <c r="A229" s="78">
        <v>280259</v>
      </c>
      <c r="B229" s="88" t="s">
        <v>294</v>
      </c>
      <c r="C229" s="79" t="s">
        <v>338</v>
      </c>
      <c r="D229" s="78" t="s">
        <v>15</v>
      </c>
      <c r="E229" s="84">
        <v>1270000</v>
      </c>
      <c r="F229" s="78">
        <v>2017</v>
      </c>
    </row>
    <row r="230" spans="1:6" ht="71.25">
      <c r="A230" s="78">
        <v>280274</v>
      </c>
      <c r="B230" s="88" t="s">
        <v>295</v>
      </c>
      <c r="C230" s="79" t="s">
        <v>214</v>
      </c>
      <c r="D230" s="78" t="s">
        <v>357</v>
      </c>
      <c r="E230" s="84">
        <v>2500000</v>
      </c>
      <c r="F230" s="78">
        <v>2017</v>
      </c>
    </row>
    <row r="231" spans="1:6" ht="28.5">
      <c r="A231" s="78">
        <v>280296</v>
      </c>
      <c r="B231" s="88" t="s">
        <v>176</v>
      </c>
      <c r="C231" s="79" t="s">
        <v>229</v>
      </c>
      <c r="D231" s="78" t="s">
        <v>18</v>
      </c>
      <c r="E231" s="84">
        <v>1270000</v>
      </c>
      <c r="F231" s="78">
        <v>2017</v>
      </c>
    </row>
    <row r="232" spans="1:6" ht="42.75">
      <c r="A232" s="78">
        <v>280321</v>
      </c>
      <c r="B232" s="88" t="s">
        <v>296</v>
      </c>
      <c r="C232" s="79" t="s">
        <v>331</v>
      </c>
      <c r="D232" s="78" t="s">
        <v>5</v>
      </c>
      <c r="E232" s="84">
        <v>1070000</v>
      </c>
      <c r="F232" s="78">
        <v>2017</v>
      </c>
    </row>
    <row r="233" spans="1:6" ht="42.75">
      <c r="A233" s="78">
        <v>280338</v>
      </c>
      <c r="B233" s="88" t="s">
        <v>261</v>
      </c>
      <c r="C233" s="79" t="s">
        <v>339</v>
      </c>
      <c r="D233" s="78" t="s">
        <v>357</v>
      </c>
      <c r="E233" s="84">
        <v>1500000</v>
      </c>
      <c r="F233" s="78">
        <v>2017</v>
      </c>
    </row>
    <row r="234" spans="1:6" ht="28.5">
      <c r="A234" s="78">
        <v>280362</v>
      </c>
      <c r="B234" s="88" t="s">
        <v>297</v>
      </c>
      <c r="C234" s="79" t="s">
        <v>336</v>
      </c>
      <c r="D234" s="78" t="s">
        <v>357</v>
      </c>
      <c r="E234" s="84">
        <v>800000</v>
      </c>
      <c r="F234" s="78">
        <v>2017</v>
      </c>
    </row>
    <row r="235" spans="1:6" ht="42.75">
      <c r="A235" s="78">
        <v>280403</v>
      </c>
      <c r="B235" s="88" t="s">
        <v>298</v>
      </c>
      <c r="C235" s="79" t="s">
        <v>340</v>
      </c>
      <c r="D235" s="78" t="s">
        <v>357</v>
      </c>
      <c r="E235" s="84">
        <v>970000</v>
      </c>
      <c r="F235" s="78">
        <v>2017</v>
      </c>
    </row>
    <row r="236" spans="1:6" ht="42.75">
      <c r="A236" s="78">
        <v>280413</v>
      </c>
      <c r="B236" s="88" t="s">
        <v>299</v>
      </c>
      <c r="C236" s="79" t="s">
        <v>331</v>
      </c>
      <c r="D236" s="78" t="s">
        <v>5</v>
      </c>
      <c r="E236" s="84">
        <v>1270000</v>
      </c>
      <c r="F236" s="78">
        <v>2017</v>
      </c>
    </row>
    <row r="237" spans="1:6" ht="71.25">
      <c r="A237" s="78">
        <v>280426</v>
      </c>
      <c r="B237" s="88" t="s">
        <v>262</v>
      </c>
      <c r="C237" s="79" t="s">
        <v>341</v>
      </c>
      <c r="D237" s="78" t="s">
        <v>357</v>
      </c>
      <c r="E237" s="84">
        <v>1500000</v>
      </c>
      <c r="F237" s="78">
        <v>2017</v>
      </c>
    </row>
    <row r="238" spans="1:6" ht="28.5">
      <c r="A238" s="78">
        <v>280473</v>
      </c>
      <c r="B238" s="88" t="s">
        <v>300</v>
      </c>
      <c r="C238" s="79" t="s">
        <v>198</v>
      </c>
      <c r="D238" s="78" t="s">
        <v>14</v>
      </c>
      <c r="E238" s="84">
        <v>800000</v>
      </c>
      <c r="F238" s="78">
        <v>2017</v>
      </c>
    </row>
    <row r="239" spans="1:6" ht="42.75">
      <c r="A239" s="78">
        <v>280480</v>
      </c>
      <c r="B239" s="88" t="s">
        <v>301</v>
      </c>
      <c r="C239" s="79" t="s">
        <v>200</v>
      </c>
      <c r="D239" s="78" t="s">
        <v>14</v>
      </c>
      <c r="E239" s="84">
        <v>1000000</v>
      </c>
      <c r="F239" s="78">
        <v>2017</v>
      </c>
    </row>
    <row r="240" spans="1:6" ht="85.5">
      <c r="A240" s="78">
        <v>280570</v>
      </c>
      <c r="B240" s="88" t="s">
        <v>173</v>
      </c>
      <c r="C240" s="79" t="s">
        <v>227</v>
      </c>
      <c r="D240" s="78" t="s">
        <v>15</v>
      </c>
      <c r="E240" s="84">
        <v>2500000</v>
      </c>
      <c r="F240" s="78">
        <v>2017</v>
      </c>
    </row>
    <row r="241" spans="1:6" ht="57">
      <c r="A241" s="78">
        <v>280604</v>
      </c>
      <c r="B241" s="88" t="s">
        <v>302</v>
      </c>
      <c r="C241" s="79" t="s">
        <v>342</v>
      </c>
      <c r="D241" s="78" t="s">
        <v>357</v>
      </c>
      <c r="E241" s="84">
        <v>800000</v>
      </c>
      <c r="F241" s="78">
        <v>2017</v>
      </c>
    </row>
    <row r="242" spans="1:6" ht="57">
      <c r="A242" s="78">
        <v>280605</v>
      </c>
      <c r="B242" s="88" t="s">
        <v>303</v>
      </c>
      <c r="C242" s="79" t="s">
        <v>235</v>
      </c>
      <c r="D242" s="78" t="s">
        <v>18</v>
      </c>
      <c r="E242" s="84">
        <v>1000000</v>
      </c>
      <c r="F242" s="78">
        <v>2017</v>
      </c>
    </row>
    <row r="243" spans="1:6" ht="28.5">
      <c r="A243" s="78">
        <v>280625</v>
      </c>
      <c r="B243" s="88" t="s">
        <v>304</v>
      </c>
      <c r="C243" s="79" t="s">
        <v>343</v>
      </c>
      <c r="D243" s="78" t="s">
        <v>357</v>
      </c>
      <c r="E243" s="84">
        <v>1000000</v>
      </c>
      <c r="F243" s="78">
        <v>2017</v>
      </c>
    </row>
    <row r="244" spans="1:6" ht="57">
      <c r="A244" s="78">
        <v>280649</v>
      </c>
      <c r="B244" s="88" t="s">
        <v>263</v>
      </c>
      <c r="C244" s="79" t="s">
        <v>344</v>
      </c>
      <c r="D244" s="78" t="s">
        <v>357</v>
      </c>
      <c r="E244" s="84">
        <v>1000000</v>
      </c>
      <c r="F244" s="78">
        <v>2017</v>
      </c>
    </row>
    <row r="245" spans="1:6" ht="14.25">
      <c r="A245" s="78">
        <v>280654</v>
      </c>
      <c r="B245" s="88" t="s">
        <v>305</v>
      </c>
      <c r="C245" s="79" t="s">
        <v>345</v>
      </c>
      <c r="D245" s="78" t="s">
        <v>357</v>
      </c>
      <c r="E245" s="84">
        <v>1100000</v>
      </c>
      <c r="F245" s="78">
        <v>2017</v>
      </c>
    </row>
    <row r="246" spans="1:6" ht="85.5">
      <c r="A246" s="78">
        <v>280659</v>
      </c>
      <c r="B246" s="88" t="s">
        <v>306</v>
      </c>
      <c r="C246" s="79" t="s">
        <v>191</v>
      </c>
      <c r="D246" s="78" t="s">
        <v>14</v>
      </c>
      <c r="E246" s="84">
        <v>1000000</v>
      </c>
      <c r="F246" s="78">
        <v>2017</v>
      </c>
    </row>
    <row r="247" spans="1:6" ht="42.75">
      <c r="A247" s="78">
        <v>280663</v>
      </c>
      <c r="B247" s="88" t="s">
        <v>135</v>
      </c>
      <c r="C247" s="79" t="s">
        <v>193</v>
      </c>
      <c r="D247" s="78" t="s">
        <v>5</v>
      </c>
      <c r="E247" s="84">
        <v>1500000</v>
      </c>
      <c r="F247" s="78">
        <v>2017</v>
      </c>
    </row>
    <row r="248" spans="1:6" ht="42.75">
      <c r="A248" s="78">
        <v>280741</v>
      </c>
      <c r="B248" s="88" t="s">
        <v>307</v>
      </c>
      <c r="C248" s="79" t="s">
        <v>337</v>
      </c>
      <c r="D248" s="78" t="s">
        <v>357</v>
      </c>
      <c r="E248" s="84">
        <v>1000000</v>
      </c>
      <c r="F248" s="78">
        <v>2017</v>
      </c>
    </row>
    <row r="249" spans="1:6" ht="28.5">
      <c r="A249" s="78">
        <v>280795</v>
      </c>
      <c r="B249" s="88" t="s">
        <v>308</v>
      </c>
      <c r="C249" s="79" t="s">
        <v>200</v>
      </c>
      <c r="D249" s="78" t="s">
        <v>14</v>
      </c>
      <c r="E249" s="84">
        <v>1000000</v>
      </c>
      <c r="F249" s="78">
        <v>2017</v>
      </c>
    </row>
    <row r="250" spans="1:6" ht="42.75">
      <c r="A250" s="78">
        <v>280835</v>
      </c>
      <c r="B250" s="88" t="s">
        <v>309</v>
      </c>
      <c r="C250" s="79" t="s">
        <v>253</v>
      </c>
      <c r="D250" s="78" t="s">
        <v>357</v>
      </c>
      <c r="E250" s="84">
        <v>1500000</v>
      </c>
      <c r="F250" s="78">
        <v>2017</v>
      </c>
    </row>
    <row r="251" spans="1:6" ht="57">
      <c r="A251" s="78">
        <v>280896</v>
      </c>
      <c r="B251" s="88" t="s">
        <v>310</v>
      </c>
      <c r="C251" s="79" t="s">
        <v>187</v>
      </c>
      <c r="D251" s="78" t="s">
        <v>110</v>
      </c>
      <c r="E251" s="84">
        <v>1500000</v>
      </c>
      <c r="F251" s="78">
        <v>2017</v>
      </c>
    </row>
    <row r="252" spans="1:6" ht="57">
      <c r="A252" s="78">
        <v>280901</v>
      </c>
      <c r="B252" s="88" t="s">
        <v>137</v>
      </c>
      <c r="C252" s="79" t="s">
        <v>196</v>
      </c>
      <c r="D252" s="78" t="s">
        <v>6</v>
      </c>
      <c r="E252" s="84">
        <v>800000</v>
      </c>
      <c r="F252" s="78">
        <v>2017</v>
      </c>
    </row>
    <row r="253" spans="1:6" ht="42.75">
      <c r="A253" s="78">
        <v>280908</v>
      </c>
      <c r="B253" s="88" t="s">
        <v>311</v>
      </c>
      <c r="C253" s="79" t="s">
        <v>208</v>
      </c>
      <c r="D253" s="78" t="s">
        <v>109</v>
      </c>
      <c r="E253" s="84">
        <v>870000</v>
      </c>
      <c r="F253" s="78">
        <v>2017</v>
      </c>
    </row>
    <row r="254" spans="1:6" ht="28.5">
      <c r="A254" s="78">
        <v>280954</v>
      </c>
      <c r="B254" s="88" t="s">
        <v>312</v>
      </c>
      <c r="C254" s="79" t="s">
        <v>192</v>
      </c>
      <c r="D254" s="78" t="s">
        <v>93</v>
      </c>
      <c r="E254" s="84">
        <v>800000</v>
      </c>
      <c r="F254" s="78">
        <v>2017</v>
      </c>
    </row>
    <row r="255" spans="1:6" ht="42.75">
      <c r="A255" s="78">
        <v>280999</v>
      </c>
      <c r="B255" s="88" t="s">
        <v>264</v>
      </c>
      <c r="C255" s="79" t="s">
        <v>346</v>
      </c>
      <c r="D255" s="78" t="s">
        <v>357</v>
      </c>
      <c r="E255" s="84">
        <v>1500000</v>
      </c>
      <c r="F255" s="78">
        <v>2017</v>
      </c>
    </row>
    <row r="256" spans="1:6" ht="71.25">
      <c r="A256" s="78">
        <v>281039</v>
      </c>
      <c r="B256" s="88" t="s">
        <v>313</v>
      </c>
      <c r="C256" s="79" t="s">
        <v>253</v>
      </c>
      <c r="D256" s="78" t="s">
        <v>357</v>
      </c>
      <c r="E256" s="84">
        <v>1200000</v>
      </c>
      <c r="F256" s="78">
        <v>2017</v>
      </c>
    </row>
    <row r="257" spans="1:6" ht="71.25">
      <c r="A257" s="78">
        <v>281061</v>
      </c>
      <c r="B257" s="88" t="s">
        <v>314</v>
      </c>
      <c r="C257" s="79" t="s">
        <v>214</v>
      </c>
      <c r="D257" s="78" t="s">
        <v>357</v>
      </c>
      <c r="E257" s="84">
        <v>1500000</v>
      </c>
      <c r="F257" s="78">
        <v>2017</v>
      </c>
    </row>
    <row r="258" spans="1:6" ht="42.75">
      <c r="A258" s="78">
        <v>281101</v>
      </c>
      <c r="B258" s="88" t="s">
        <v>265</v>
      </c>
      <c r="C258" s="79" t="s">
        <v>196</v>
      </c>
      <c r="D258" s="78" t="s">
        <v>6</v>
      </c>
      <c r="E258" s="84">
        <v>1500000</v>
      </c>
      <c r="F258" s="78">
        <v>2017</v>
      </c>
    </row>
    <row r="259" spans="1:6" ht="57">
      <c r="A259" s="78">
        <v>281107</v>
      </c>
      <c r="B259" s="88" t="s">
        <v>315</v>
      </c>
      <c r="C259" s="79" t="s">
        <v>329</v>
      </c>
      <c r="D259" s="78" t="s">
        <v>109</v>
      </c>
      <c r="E259" s="84">
        <v>1500000</v>
      </c>
      <c r="F259" s="78">
        <v>2017</v>
      </c>
    </row>
    <row r="260" spans="1:6" ht="28.5">
      <c r="A260" s="78">
        <v>281251</v>
      </c>
      <c r="B260" s="88" t="s">
        <v>266</v>
      </c>
      <c r="C260" s="79" t="s">
        <v>207</v>
      </c>
      <c r="D260" s="78" t="s">
        <v>107</v>
      </c>
      <c r="E260" s="84">
        <v>1500000</v>
      </c>
      <c r="F260" s="78">
        <v>2017</v>
      </c>
    </row>
    <row r="261" spans="1:6" ht="28.5">
      <c r="A261" s="78">
        <v>281383</v>
      </c>
      <c r="B261" s="88" t="s">
        <v>316</v>
      </c>
      <c r="C261" s="79" t="s">
        <v>225</v>
      </c>
      <c r="D261" s="78" t="s">
        <v>107</v>
      </c>
      <c r="E261" s="84">
        <v>800000</v>
      </c>
      <c r="F261" s="78">
        <v>2017</v>
      </c>
    </row>
    <row r="262" spans="1:6" ht="28.5">
      <c r="A262" s="78">
        <v>281399</v>
      </c>
      <c r="B262" s="88" t="s">
        <v>267</v>
      </c>
      <c r="C262" s="79" t="s">
        <v>226</v>
      </c>
      <c r="D262" s="78" t="s">
        <v>15</v>
      </c>
      <c r="E262" s="84">
        <v>800000</v>
      </c>
      <c r="F262" s="78">
        <v>2017</v>
      </c>
    </row>
    <row r="263" spans="1:6" ht="42.75">
      <c r="A263" s="78">
        <v>281417</v>
      </c>
      <c r="B263" s="88" t="s">
        <v>127</v>
      </c>
      <c r="C263" s="79" t="s">
        <v>197</v>
      </c>
      <c r="D263" s="78" t="s">
        <v>357</v>
      </c>
      <c r="E263" s="84">
        <v>1200000</v>
      </c>
      <c r="F263" s="78">
        <v>2017</v>
      </c>
    </row>
    <row r="264" spans="1:6" ht="42.75">
      <c r="A264" s="78">
        <v>281441</v>
      </c>
      <c r="B264" s="88" t="s">
        <v>268</v>
      </c>
      <c r="C264" s="79" t="s">
        <v>233</v>
      </c>
      <c r="D264" s="78" t="s">
        <v>3</v>
      </c>
      <c r="E264" s="84">
        <v>800000</v>
      </c>
      <c r="F264" s="78">
        <v>2017</v>
      </c>
    </row>
    <row r="265" spans="1:6" ht="28.5">
      <c r="A265" s="78">
        <v>281497</v>
      </c>
      <c r="B265" s="88" t="s">
        <v>122</v>
      </c>
      <c r="C265" s="79" t="s">
        <v>192</v>
      </c>
      <c r="D265" s="78" t="s">
        <v>93</v>
      </c>
      <c r="E265" s="84">
        <v>1500000</v>
      </c>
      <c r="F265" s="78">
        <v>2017</v>
      </c>
    </row>
    <row r="266" spans="1:6" ht="85.5">
      <c r="A266" s="78">
        <v>281628</v>
      </c>
      <c r="B266" s="88" t="s">
        <v>317</v>
      </c>
      <c r="C266" s="79" t="s">
        <v>203</v>
      </c>
      <c r="D266" s="78" t="s">
        <v>0</v>
      </c>
      <c r="E266" s="84">
        <v>1500000</v>
      </c>
      <c r="F266" s="78">
        <v>2017</v>
      </c>
    </row>
    <row r="267" spans="1:6" ht="42.75">
      <c r="A267" s="78">
        <v>281653</v>
      </c>
      <c r="B267" s="88" t="s">
        <v>318</v>
      </c>
      <c r="C267" s="79" t="s">
        <v>193</v>
      </c>
      <c r="D267" s="78" t="s">
        <v>5</v>
      </c>
      <c r="E267" s="84">
        <v>1500000</v>
      </c>
      <c r="F267" s="78">
        <v>2017</v>
      </c>
    </row>
    <row r="268" spans="1:6" ht="57">
      <c r="A268" s="78">
        <v>281699</v>
      </c>
      <c r="B268" s="88" t="s">
        <v>269</v>
      </c>
      <c r="C268" s="79" t="s">
        <v>347</v>
      </c>
      <c r="D268" s="78" t="s">
        <v>0</v>
      </c>
      <c r="E268" s="84">
        <v>870000</v>
      </c>
      <c r="F268" s="78">
        <v>2017</v>
      </c>
    </row>
    <row r="269" spans="1:6" ht="57">
      <c r="A269" s="78">
        <v>281780</v>
      </c>
      <c r="B269" s="88" t="s">
        <v>319</v>
      </c>
      <c r="C269" s="79" t="s">
        <v>250</v>
      </c>
      <c r="D269" s="78" t="s">
        <v>357</v>
      </c>
      <c r="E269" s="84">
        <v>1500000</v>
      </c>
      <c r="F269" s="78">
        <v>2017</v>
      </c>
    </row>
    <row r="270" spans="1:6" ht="42.75">
      <c r="A270" s="78">
        <v>281795</v>
      </c>
      <c r="B270" s="88" t="s">
        <v>270</v>
      </c>
      <c r="C270" s="79" t="s">
        <v>348</v>
      </c>
      <c r="D270" s="78" t="s">
        <v>357</v>
      </c>
      <c r="E270" s="84">
        <v>1070000</v>
      </c>
      <c r="F270" s="78">
        <v>2017</v>
      </c>
    </row>
    <row r="271" spans="1:6" ht="42.75">
      <c r="A271" s="78">
        <v>281830</v>
      </c>
      <c r="B271" s="88" t="s">
        <v>320</v>
      </c>
      <c r="C271" s="79" t="s">
        <v>349</v>
      </c>
      <c r="D271" s="78" t="s">
        <v>6</v>
      </c>
      <c r="E271" s="84">
        <v>1070000</v>
      </c>
      <c r="F271" s="78">
        <v>2017</v>
      </c>
    </row>
    <row r="272" spans="1:6" ht="42.75">
      <c r="A272" s="78">
        <v>281936</v>
      </c>
      <c r="B272" s="88" t="s">
        <v>271</v>
      </c>
      <c r="C272" s="79" t="s">
        <v>350</v>
      </c>
      <c r="D272" s="78" t="s">
        <v>107</v>
      </c>
      <c r="E272" s="84">
        <v>800000</v>
      </c>
      <c r="F272" s="78">
        <v>2017</v>
      </c>
    </row>
    <row r="273" spans="1:6" ht="42.75">
      <c r="A273" s="78">
        <v>282090</v>
      </c>
      <c r="B273" s="88" t="s">
        <v>321</v>
      </c>
      <c r="C273" s="79" t="s">
        <v>351</v>
      </c>
      <c r="D273" s="78" t="s">
        <v>357</v>
      </c>
      <c r="E273" s="84">
        <v>1500000</v>
      </c>
      <c r="F273" s="78">
        <v>2017</v>
      </c>
    </row>
    <row r="274" spans="1:6" ht="57">
      <c r="A274" s="78">
        <v>282240</v>
      </c>
      <c r="B274" s="88" t="s">
        <v>272</v>
      </c>
      <c r="C274" s="79" t="s">
        <v>352</v>
      </c>
      <c r="D274" s="78" t="s">
        <v>17</v>
      </c>
      <c r="E274" s="84">
        <v>970000</v>
      </c>
      <c r="F274" s="78">
        <v>2017</v>
      </c>
    </row>
    <row r="275" spans="1:6" ht="42.75">
      <c r="A275" s="78">
        <v>282269</v>
      </c>
      <c r="B275" s="88" t="s">
        <v>322</v>
      </c>
      <c r="C275" s="79" t="s">
        <v>353</v>
      </c>
      <c r="D275" s="78" t="s">
        <v>115</v>
      </c>
      <c r="E275" s="84">
        <v>700000</v>
      </c>
      <c r="F275" s="78">
        <v>2017</v>
      </c>
    </row>
    <row r="276" spans="1:6" ht="28.5">
      <c r="A276" s="78">
        <v>282309</v>
      </c>
      <c r="B276" s="88" t="s">
        <v>323</v>
      </c>
      <c r="C276" s="79" t="s">
        <v>354</v>
      </c>
      <c r="D276" s="78" t="s">
        <v>6</v>
      </c>
      <c r="E276" s="84">
        <v>1500000</v>
      </c>
      <c r="F276" s="78">
        <v>2017</v>
      </c>
    </row>
    <row r="277" spans="1:6" ht="28.5">
      <c r="A277" s="78">
        <v>282383</v>
      </c>
      <c r="B277" s="88" t="s">
        <v>324</v>
      </c>
      <c r="C277" s="79" t="s">
        <v>355</v>
      </c>
      <c r="D277" s="78" t="s">
        <v>0</v>
      </c>
      <c r="E277" s="84">
        <v>800000</v>
      </c>
      <c r="F277" s="78">
        <v>2017</v>
      </c>
    </row>
    <row r="278" spans="1:6" ht="42.75">
      <c r="A278" s="78">
        <v>282537</v>
      </c>
      <c r="B278" s="88" t="s">
        <v>325</v>
      </c>
      <c r="C278" s="79" t="s">
        <v>351</v>
      </c>
      <c r="D278" s="78" t="s">
        <v>357</v>
      </c>
      <c r="E278" s="84">
        <v>800000</v>
      </c>
      <c r="F278" s="78">
        <v>2017</v>
      </c>
    </row>
    <row r="279" spans="1:6" ht="42.75">
      <c r="A279" s="78">
        <v>282603</v>
      </c>
      <c r="B279" s="88" t="s">
        <v>326</v>
      </c>
      <c r="C279" s="79" t="s">
        <v>213</v>
      </c>
      <c r="D279" s="78" t="s">
        <v>357</v>
      </c>
      <c r="E279" s="84">
        <v>800000</v>
      </c>
      <c r="F279" s="78">
        <v>2017</v>
      </c>
    </row>
    <row r="280" spans="1:6" ht="71.25">
      <c r="A280" s="78">
        <v>293325</v>
      </c>
      <c r="B280" s="88" t="s">
        <v>285</v>
      </c>
      <c r="C280" s="96" t="s">
        <v>422</v>
      </c>
      <c r="D280" s="78" t="s">
        <v>357</v>
      </c>
      <c r="E280" s="84">
        <v>600000</v>
      </c>
      <c r="F280" s="78">
        <v>2018</v>
      </c>
    </row>
    <row r="281" spans="1:6" ht="28.5">
      <c r="A281" s="78">
        <v>293332</v>
      </c>
      <c r="B281" s="88" t="s">
        <v>323</v>
      </c>
      <c r="C281" s="96" t="s">
        <v>423</v>
      </c>
      <c r="D281" s="78" t="s">
        <v>6</v>
      </c>
      <c r="E281" s="84">
        <v>1000000</v>
      </c>
      <c r="F281" s="78">
        <v>2018</v>
      </c>
    </row>
    <row r="282" spans="1:6" ht="28.5">
      <c r="A282" s="78">
        <v>293338</v>
      </c>
      <c r="B282" s="88" t="s">
        <v>360</v>
      </c>
      <c r="C282" s="96" t="s">
        <v>423</v>
      </c>
      <c r="D282" s="78" t="s">
        <v>357</v>
      </c>
      <c r="E282" s="84">
        <v>750000</v>
      </c>
      <c r="F282" s="78">
        <v>2018</v>
      </c>
    </row>
    <row r="283" spans="1:6" ht="42.75">
      <c r="A283" s="78">
        <v>293346</v>
      </c>
      <c r="B283" s="88" t="s">
        <v>361</v>
      </c>
      <c r="C283" s="96" t="s">
        <v>423</v>
      </c>
      <c r="D283" s="78" t="s">
        <v>357</v>
      </c>
      <c r="E283" s="84">
        <v>800000</v>
      </c>
      <c r="F283" s="78">
        <v>2018</v>
      </c>
    </row>
    <row r="284" spans="1:6" ht="28.5">
      <c r="A284" s="78">
        <v>293348</v>
      </c>
      <c r="B284" s="88" t="s">
        <v>284</v>
      </c>
      <c r="C284" s="96" t="s">
        <v>423</v>
      </c>
      <c r="D284" s="78" t="s">
        <v>109</v>
      </c>
      <c r="E284" s="84">
        <v>1000000</v>
      </c>
      <c r="F284" s="78">
        <v>2018</v>
      </c>
    </row>
    <row r="285" spans="1:6" ht="57">
      <c r="A285" s="78">
        <v>293368</v>
      </c>
      <c r="B285" s="88" t="s">
        <v>362</v>
      </c>
      <c r="C285" s="96" t="s">
        <v>424</v>
      </c>
      <c r="D285" s="78" t="s">
        <v>110</v>
      </c>
      <c r="E285" s="84">
        <v>700000</v>
      </c>
      <c r="F285" s="78">
        <v>2018</v>
      </c>
    </row>
    <row r="286" spans="1:6" ht="28.5">
      <c r="A286" s="78">
        <v>293372</v>
      </c>
      <c r="B286" s="88" t="s">
        <v>277</v>
      </c>
      <c r="C286" s="96" t="s">
        <v>328</v>
      </c>
      <c r="D286" s="78" t="s">
        <v>357</v>
      </c>
      <c r="E286" s="84">
        <v>750000</v>
      </c>
      <c r="F286" s="78">
        <v>2018</v>
      </c>
    </row>
    <row r="287" spans="1:6" ht="42.75">
      <c r="A287" s="78">
        <v>293375</v>
      </c>
      <c r="B287" s="88" t="s">
        <v>297</v>
      </c>
      <c r="C287" s="96" t="s">
        <v>425</v>
      </c>
      <c r="D287" s="78" t="s">
        <v>5</v>
      </c>
      <c r="E287" s="84">
        <v>600000</v>
      </c>
      <c r="F287" s="78">
        <v>2018</v>
      </c>
    </row>
    <row r="288" spans="1:6" ht="85.5">
      <c r="A288" s="78">
        <v>293381</v>
      </c>
      <c r="B288" s="88" t="s">
        <v>363</v>
      </c>
      <c r="C288" s="96" t="s">
        <v>426</v>
      </c>
      <c r="D288" s="78" t="s">
        <v>15</v>
      </c>
      <c r="E288" s="84">
        <v>900000</v>
      </c>
      <c r="F288" s="78">
        <v>2018</v>
      </c>
    </row>
    <row r="289" spans="1:6" ht="42.75">
      <c r="A289" s="78">
        <v>293399</v>
      </c>
      <c r="B289" s="88" t="s">
        <v>273</v>
      </c>
      <c r="C289" s="96" t="s">
        <v>427</v>
      </c>
      <c r="D289" s="78" t="s">
        <v>6</v>
      </c>
      <c r="E289" s="84">
        <v>800000</v>
      </c>
      <c r="F289" s="78">
        <v>2018</v>
      </c>
    </row>
    <row r="290" spans="1:6" ht="42.75">
      <c r="A290" s="78">
        <v>293403</v>
      </c>
      <c r="B290" s="88" t="s">
        <v>364</v>
      </c>
      <c r="C290" s="96" t="s">
        <v>428</v>
      </c>
      <c r="D290" s="78" t="s">
        <v>112</v>
      </c>
      <c r="E290" s="84">
        <v>500000</v>
      </c>
      <c r="F290" s="78">
        <v>2018</v>
      </c>
    </row>
    <row r="291" spans="1:6" ht="42.75">
      <c r="A291" s="78">
        <v>293407</v>
      </c>
      <c r="B291" s="88" t="s">
        <v>365</v>
      </c>
      <c r="C291" s="96" t="s">
        <v>205</v>
      </c>
      <c r="D291" s="78" t="s">
        <v>115</v>
      </c>
      <c r="E291" s="84">
        <v>800000</v>
      </c>
      <c r="F291" s="78">
        <v>2018</v>
      </c>
    </row>
    <row r="292" spans="1:6" ht="28.5">
      <c r="A292" s="78">
        <v>293410</v>
      </c>
      <c r="B292" s="88" t="s">
        <v>240</v>
      </c>
      <c r="C292" s="96" t="s">
        <v>423</v>
      </c>
      <c r="D292" s="78" t="s">
        <v>357</v>
      </c>
      <c r="E292" s="84">
        <v>750000</v>
      </c>
      <c r="F292" s="78">
        <v>2018</v>
      </c>
    </row>
    <row r="293" spans="1:6" ht="28.5">
      <c r="A293" s="78">
        <v>293414</v>
      </c>
      <c r="B293" s="88" t="s">
        <v>366</v>
      </c>
      <c r="C293" s="96" t="s">
        <v>423</v>
      </c>
      <c r="D293" s="78" t="s">
        <v>17</v>
      </c>
      <c r="E293" s="84">
        <v>500000</v>
      </c>
      <c r="F293" s="78">
        <v>2018</v>
      </c>
    </row>
    <row r="294" spans="1:6" ht="28.5">
      <c r="A294" s="78">
        <v>293417</v>
      </c>
      <c r="B294" s="88" t="s">
        <v>302</v>
      </c>
      <c r="C294" s="96" t="s">
        <v>429</v>
      </c>
      <c r="D294" s="78" t="s">
        <v>93</v>
      </c>
      <c r="E294" s="84">
        <v>700000</v>
      </c>
      <c r="F294" s="78">
        <v>2018</v>
      </c>
    </row>
    <row r="295" spans="1:6" ht="57">
      <c r="A295" s="78">
        <v>293418</v>
      </c>
      <c r="B295" s="88" t="s">
        <v>367</v>
      </c>
      <c r="C295" s="96" t="s">
        <v>423</v>
      </c>
      <c r="D295" s="78" t="s">
        <v>14</v>
      </c>
      <c r="E295" s="84">
        <v>800000</v>
      </c>
      <c r="F295" s="78">
        <v>2018</v>
      </c>
    </row>
    <row r="296" spans="1:6" ht="28.5">
      <c r="A296" s="78">
        <v>293430</v>
      </c>
      <c r="B296" s="88" t="s">
        <v>368</v>
      </c>
      <c r="C296" s="96" t="s">
        <v>430</v>
      </c>
      <c r="D296" s="78" t="s">
        <v>17</v>
      </c>
      <c r="E296" s="84">
        <v>800000</v>
      </c>
      <c r="F296" s="78">
        <v>2018</v>
      </c>
    </row>
    <row r="297" spans="1:6" ht="42.75">
      <c r="A297" s="78">
        <v>293434</v>
      </c>
      <c r="B297" s="88" t="s">
        <v>369</v>
      </c>
      <c r="C297" s="96" t="s">
        <v>425</v>
      </c>
      <c r="D297" s="78" t="s">
        <v>5</v>
      </c>
      <c r="E297" s="84">
        <v>700000</v>
      </c>
      <c r="F297" s="78">
        <v>2018</v>
      </c>
    </row>
    <row r="298" spans="1:6" ht="28.5">
      <c r="A298" s="78">
        <v>293450</v>
      </c>
      <c r="B298" s="88" t="s">
        <v>370</v>
      </c>
      <c r="C298" s="96" t="s">
        <v>431</v>
      </c>
      <c r="D298" s="78" t="s">
        <v>18</v>
      </c>
      <c r="E298" s="84">
        <v>800000</v>
      </c>
      <c r="F298" s="78">
        <v>2018</v>
      </c>
    </row>
    <row r="299" spans="1:6" ht="42.75">
      <c r="A299" s="78">
        <v>293491</v>
      </c>
      <c r="B299" s="88" t="s">
        <v>371</v>
      </c>
      <c r="C299" s="96" t="s">
        <v>432</v>
      </c>
      <c r="D299" s="78" t="s">
        <v>356</v>
      </c>
      <c r="E299" s="84">
        <v>700000</v>
      </c>
      <c r="F299" s="78">
        <v>2018</v>
      </c>
    </row>
    <row r="300" spans="1:6" ht="42.75">
      <c r="A300" s="78">
        <v>293503</v>
      </c>
      <c r="B300" s="88" t="s">
        <v>372</v>
      </c>
      <c r="C300" s="96" t="s">
        <v>433</v>
      </c>
      <c r="D300" s="78" t="s">
        <v>357</v>
      </c>
      <c r="E300" s="84">
        <v>800000</v>
      </c>
      <c r="F300" s="78">
        <v>2018</v>
      </c>
    </row>
    <row r="301" spans="1:6" ht="85.5">
      <c r="A301" s="78">
        <v>293507</v>
      </c>
      <c r="B301" s="88" t="s">
        <v>293</v>
      </c>
      <c r="C301" s="96" t="s">
        <v>434</v>
      </c>
      <c r="D301" s="78" t="s">
        <v>14</v>
      </c>
      <c r="E301" s="84">
        <v>1000000</v>
      </c>
      <c r="F301" s="78">
        <v>2018</v>
      </c>
    </row>
    <row r="302" spans="1:6" ht="28.5">
      <c r="A302" s="78">
        <v>293512</v>
      </c>
      <c r="B302" s="88" t="s">
        <v>373</v>
      </c>
      <c r="C302" s="96" t="s">
        <v>423</v>
      </c>
      <c r="D302" s="78" t="s">
        <v>357</v>
      </c>
      <c r="E302" s="84">
        <v>800000</v>
      </c>
      <c r="F302" s="78">
        <v>2018</v>
      </c>
    </row>
    <row r="303" spans="1:6" ht="57">
      <c r="A303" s="78">
        <v>293548</v>
      </c>
      <c r="B303" s="88" t="s">
        <v>269</v>
      </c>
      <c r="C303" s="96" t="s">
        <v>435</v>
      </c>
      <c r="D303" s="78" t="s">
        <v>0</v>
      </c>
      <c r="E303" s="84">
        <v>800000</v>
      </c>
      <c r="F303" s="78">
        <v>2018</v>
      </c>
    </row>
    <row r="304" spans="1:6" ht="85.5">
      <c r="A304" s="78">
        <v>293575</v>
      </c>
      <c r="B304" s="88" t="s">
        <v>374</v>
      </c>
      <c r="C304" s="96" t="s">
        <v>436</v>
      </c>
      <c r="D304" s="78" t="s">
        <v>0</v>
      </c>
      <c r="E304" s="84">
        <v>850000</v>
      </c>
      <c r="F304" s="78">
        <v>2018</v>
      </c>
    </row>
    <row r="305" spans="1:6" ht="28.5">
      <c r="A305" s="78">
        <v>293635</v>
      </c>
      <c r="B305" s="88" t="s">
        <v>375</v>
      </c>
      <c r="C305" s="96" t="s">
        <v>437</v>
      </c>
      <c r="D305" s="78" t="s">
        <v>359</v>
      </c>
      <c r="E305" s="84">
        <v>500000</v>
      </c>
      <c r="F305" s="78">
        <v>2018</v>
      </c>
    </row>
    <row r="306" spans="1:6" ht="42.75">
      <c r="A306" s="78">
        <v>293653</v>
      </c>
      <c r="B306" s="88" t="s">
        <v>376</v>
      </c>
      <c r="C306" s="96" t="s">
        <v>438</v>
      </c>
      <c r="D306" s="78" t="s">
        <v>418</v>
      </c>
      <c r="E306" s="84">
        <v>700000</v>
      </c>
      <c r="F306" s="78">
        <v>2018</v>
      </c>
    </row>
    <row r="307" spans="1:6" ht="28.5">
      <c r="A307" s="78">
        <v>293683</v>
      </c>
      <c r="B307" s="88" t="s">
        <v>377</v>
      </c>
      <c r="C307" s="96" t="s">
        <v>439</v>
      </c>
      <c r="D307" s="78" t="s">
        <v>13</v>
      </c>
      <c r="E307" s="84">
        <v>700000</v>
      </c>
      <c r="F307" s="78">
        <v>2018</v>
      </c>
    </row>
    <row r="308" spans="1:6" ht="28.5">
      <c r="A308" s="78">
        <v>293694</v>
      </c>
      <c r="B308" s="88" t="s">
        <v>289</v>
      </c>
      <c r="C308" s="96" t="s">
        <v>423</v>
      </c>
      <c r="D308" s="78" t="s">
        <v>357</v>
      </c>
      <c r="E308" s="84">
        <v>650000</v>
      </c>
      <c r="F308" s="78">
        <v>2018</v>
      </c>
    </row>
    <row r="309" spans="1:6" ht="42.75">
      <c r="A309" s="78">
        <v>293723</v>
      </c>
      <c r="B309" s="88" t="s">
        <v>378</v>
      </c>
      <c r="C309" s="96" t="s">
        <v>423</v>
      </c>
      <c r="D309" s="78" t="s">
        <v>357</v>
      </c>
      <c r="E309" s="84">
        <v>700000</v>
      </c>
      <c r="F309" s="78">
        <v>2018</v>
      </c>
    </row>
    <row r="310" spans="1:6" ht="28.5">
      <c r="A310" s="78">
        <v>293788</v>
      </c>
      <c r="B310" s="88" t="s">
        <v>379</v>
      </c>
      <c r="C310" s="96" t="s">
        <v>423</v>
      </c>
      <c r="D310" s="78" t="s">
        <v>6</v>
      </c>
      <c r="E310" s="84">
        <v>1000000</v>
      </c>
      <c r="F310" s="78">
        <v>2018</v>
      </c>
    </row>
    <row r="311" spans="1:6" ht="57">
      <c r="A311" s="78">
        <v>293793</v>
      </c>
      <c r="B311" s="88" t="s">
        <v>380</v>
      </c>
      <c r="C311" s="96" t="s">
        <v>440</v>
      </c>
      <c r="D311" s="78" t="s">
        <v>18</v>
      </c>
      <c r="E311" s="84">
        <v>800000</v>
      </c>
      <c r="F311" s="78">
        <v>2018</v>
      </c>
    </row>
    <row r="312" spans="1:6" ht="28.5">
      <c r="A312" s="78">
        <v>293835</v>
      </c>
      <c r="B312" s="88" t="s">
        <v>381</v>
      </c>
      <c r="C312" s="96" t="s">
        <v>441</v>
      </c>
      <c r="D312" s="78" t="s">
        <v>357</v>
      </c>
      <c r="E312" s="84">
        <v>700000</v>
      </c>
      <c r="F312" s="78">
        <v>2018</v>
      </c>
    </row>
    <row r="313" spans="1:6" ht="28.5">
      <c r="A313" s="78">
        <v>293862</v>
      </c>
      <c r="B313" s="88" t="s">
        <v>382</v>
      </c>
      <c r="C313" s="96" t="s">
        <v>442</v>
      </c>
      <c r="D313" s="78" t="s">
        <v>357</v>
      </c>
      <c r="E313" s="84">
        <v>1000000</v>
      </c>
      <c r="F313" s="78">
        <v>2018</v>
      </c>
    </row>
    <row r="314" spans="1:6" ht="42.75">
      <c r="A314" s="78">
        <v>293876</v>
      </c>
      <c r="B314" s="88" t="s">
        <v>265</v>
      </c>
      <c r="C314" s="96" t="s">
        <v>443</v>
      </c>
      <c r="D314" s="78" t="s">
        <v>6</v>
      </c>
      <c r="E314" s="84">
        <v>600000</v>
      </c>
      <c r="F314" s="78">
        <v>2018</v>
      </c>
    </row>
    <row r="315" spans="1:6" ht="57">
      <c r="A315" s="78">
        <v>293914</v>
      </c>
      <c r="B315" s="88" t="s">
        <v>137</v>
      </c>
      <c r="C315" s="96" t="s">
        <v>443</v>
      </c>
      <c r="D315" s="78" t="s">
        <v>6</v>
      </c>
      <c r="E315" s="84">
        <v>1000000</v>
      </c>
      <c r="F315" s="78">
        <v>2018</v>
      </c>
    </row>
    <row r="316" spans="1:6" ht="28.5">
      <c r="A316" s="78">
        <v>293923</v>
      </c>
      <c r="B316" s="88" t="s">
        <v>383</v>
      </c>
      <c r="C316" s="96" t="s">
        <v>423</v>
      </c>
      <c r="D316" s="78" t="s">
        <v>357</v>
      </c>
      <c r="E316" s="84">
        <v>700000</v>
      </c>
      <c r="F316" s="78">
        <v>2018</v>
      </c>
    </row>
    <row r="317" spans="1:6" ht="42.75">
      <c r="A317" s="78">
        <v>294055</v>
      </c>
      <c r="B317" s="88" t="s">
        <v>271</v>
      </c>
      <c r="C317" s="96" t="s">
        <v>350</v>
      </c>
      <c r="D317" s="78" t="s">
        <v>107</v>
      </c>
      <c r="E317" s="84">
        <v>700000</v>
      </c>
      <c r="F317" s="78">
        <v>2018</v>
      </c>
    </row>
    <row r="318" spans="1:6" ht="42.75">
      <c r="A318" s="78">
        <v>294103</v>
      </c>
      <c r="B318" s="88" t="s">
        <v>384</v>
      </c>
      <c r="C318" s="96" t="s">
        <v>200</v>
      </c>
      <c r="D318" s="78" t="s">
        <v>14</v>
      </c>
      <c r="E318" s="84">
        <v>600000</v>
      </c>
      <c r="F318" s="78">
        <v>2018</v>
      </c>
    </row>
    <row r="319" spans="1:6" ht="42.75">
      <c r="A319" s="78">
        <v>294145</v>
      </c>
      <c r="B319" s="88" t="s">
        <v>181</v>
      </c>
      <c r="C319" s="96" t="s">
        <v>444</v>
      </c>
      <c r="D319" s="78" t="s">
        <v>15</v>
      </c>
      <c r="E319" s="84">
        <v>800000</v>
      </c>
      <c r="F319" s="78">
        <v>2018</v>
      </c>
    </row>
    <row r="320" spans="1:6" ht="57">
      <c r="A320" s="78">
        <v>294193</v>
      </c>
      <c r="B320" s="88" t="s">
        <v>385</v>
      </c>
      <c r="C320" s="96" t="s">
        <v>445</v>
      </c>
      <c r="D320" s="78" t="s">
        <v>107</v>
      </c>
      <c r="E320" s="84">
        <v>1000000</v>
      </c>
      <c r="F320" s="78">
        <v>2018</v>
      </c>
    </row>
    <row r="321" spans="1:6" ht="42.75">
      <c r="A321" s="78">
        <v>294219</v>
      </c>
      <c r="B321" s="88" t="s">
        <v>386</v>
      </c>
      <c r="C321" s="96" t="s">
        <v>446</v>
      </c>
      <c r="D321" s="78" t="s">
        <v>357</v>
      </c>
      <c r="E321" s="84">
        <v>500000</v>
      </c>
      <c r="F321" s="78">
        <v>2018</v>
      </c>
    </row>
    <row r="322" spans="1:6" ht="28.5">
      <c r="A322" s="78">
        <v>294265</v>
      </c>
      <c r="B322" s="88" t="s">
        <v>387</v>
      </c>
      <c r="C322" s="96" t="s">
        <v>428</v>
      </c>
      <c r="D322" s="78" t="s">
        <v>112</v>
      </c>
      <c r="E322" s="84">
        <v>1000000</v>
      </c>
      <c r="F322" s="78">
        <v>2018</v>
      </c>
    </row>
    <row r="323" spans="1:6" ht="28.5">
      <c r="A323" s="78">
        <v>294303</v>
      </c>
      <c r="B323" s="88" t="s">
        <v>179</v>
      </c>
      <c r="C323" s="96" t="s">
        <v>447</v>
      </c>
      <c r="D323" s="78" t="s">
        <v>419</v>
      </c>
      <c r="E323" s="84">
        <v>1000000</v>
      </c>
      <c r="F323" s="78">
        <v>2018</v>
      </c>
    </row>
    <row r="324" spans="1:6" ht="42.75">
      <c r="A324" s="78">
        <v>294323</v>
      </c>
      <c r="B324" s="88" t="s">
        <v>388</v>
      </c>
      <c r="C324" s="96" t="s">
        <v>423</v>
      </c>
      <c r="D324" s="78" t="s">
        <v>357</v>
      </c>
      <c r="E324" s="84">
        <v>700000</v>
      </c>
      <c r="F324" s="78">
        <v>2018</v>
      </c>
    </row>
    <row r="325" spans="1:6" ht="28.5">
      <c r="A325" s="78">
        <v>294416</v>
      </c>
      <c r="B325" s="88" t="s">
        <v>389</v>
      </c>
      <c r="C325" s="96" t="s">
        <v>225</v>
      </c>
      <c r="D325" s="78" t="s">
        <v>107</v>
      </c>
      <c r="E325" s="84">
        <v>500000</v>
      </c>
      <c r="F325" s="78">
        <v>2018</v>
      </c>
    </row>
    <row r="326" spans="1:6" ht="28.5">
      <c r="A326" s="78">
        <v>294432</v>
      </c>
      <c r="B326" s="88" t="s">
        <v>390</v>
      </c>
      <c r="C326" s="96" t="s">
        <v>448</v>
      </c>
      <c r="D326" s="78" t="s">
        <v>15</v>
      </c>
      <c r="E326" s="84">
        <v>700000</v>
      </c>
      <c r="F326" s="78">
        <v>2018</v>
      </c>
    </row>
    <row r="327" spans="1:6" ht="28.5">
      <c r="A327" s="78">
        <v>294448</v>
      </c>
      <c r="B327" s="88" t="s">
        <v>282</v>
      </c>
      <c r="C327" s="96" t="s">
        <v>423</v>
      </c>
      <c r="D327" s="78" t="s">
        <v>357</v>
      </c>
      <c r="E327" s="84">
        <v>600000</v>
      </c>
      <c r="F327" s="78">
        <v>2018</v>
      </c>
    </row>
    <row r="328" spans="1:6" ht="28.5">
      <c r="A328" s="78">
        <v>294475</v>
      </c>
      <c r="B328" s="88" t="s">
        <v>122</v>
      </c>
      <c r="C328" s="96" t="s">
        <v>449</v>
      </c>
      <c r="D328" s="78" t="s">
        <v>93</v>
      </c>
      <c r="E328" s="84">
        <v>900000</v>
      </c>
      <c r="F328" s="78">
        <v>2018</v>
      </c>
    </row>
    <row r="329" spans="1:6" ht="71.25">
      <c r="A329" s="78">
        <v>294529</v>
      </c>
      <c r="B329" s="88" t="s">
        <v>391</v>
      </c>
      <c r="C329" s="96" t="s">
        <v>450</v>
      </c>
      <c r="D329" s="78" t="s">
        <v>420</v>
      </c>
      <c r="E329" s="84">
        <v>700000</v>
      </c>
      <c r="F329" s="78">
        <v>2018</v>
      </c>
    </row>
    <row r="330" spans="1:6" ht="28.5">
      <c r="A330" s="78">
        <v>294533</v>
      </c>
      <c r="B330" s="88" t="s">
        <v>392</v>
      </c>
      <c r="C330" s="96" t="s">
        <v>423</v>
      </c>
      <c r="D330" s="78" t="s">
        <v>357</v>
      </c>
      <c r="E330" s="84">
        <v>500000</v>
      </c>
      <c r="F330" s="78">
        <v>2018</v>
      </c>
    </row>
    <row r="331" spans="1:6" ht="85.5">
      <c r="A331" s="78">
        <v>294570</v>
      </c>
      <c r="B331" s="88" t="s">
        <v>393</v>
      </c>
      <c r="C331" s="96" t="s">
        <v>451</v>
      </c>
      <c r="D331" s="78" t="s">
        <v>0</v>
      </c>
      <c r="E331" s="84">
        <v>500000</v>
      </c>
      <c r="F331" s="78">
        <v>2018</v>
      </c>
    </row>
    <row r="332" spans="1:6" ht="28.5">
      <c r="A332" s="78">
        <v>294625</v>
      </c>
      <c r="B332" s="88" t="s">
        <v>394</v>
      </c>
      <c r="C332" s="96" t="s">
        <v>234</v>
      </c>
      <c r="D332" s="78" t="s">
        <v>0</v>
      </c>
      <c r="E332" s="84">
        <v>600000</v>
      </c>
      <c r="F332" s="78">
        <v>2018</v>
      </c>
    </row>
    <row r="333" spans="1:6" ht="71.25">
      <c r="A333" s="78">
        <v>294628</v>
      </c>
      <c r="B333" s="88" t="s">
        <v>314</v>
      </c>
      <c r="C333" s="96" t="s">
        <v>422</v>
      </c>
      <c r="D333" s="78" t="s">
        <v>357</v>
      </c>
      <c r="E333" s="84">
        <v>700000</v>
      </c>
      <c r="F333" s="78">
        <v>2018</v>
      </c>
    </row>
    <row r="334" spans="1:6" ht="42.75">
      <c r="A334" s="78">
        <v>294664</v>
      </c>
      <c r="B334" s="88" t="s">
        <v>395</v>
      </c>
      <c r="C334" s="96" t="s">
        <v>448</v>
      </c>
      <c r="D334" s="78" t="s">
        <v>15</v>
      </c>
      <c r="E334" s="84">
        <v>600000</v>
      </c>
      <c r="F334" s="78">
        <v>2018</v>
      </c>
    </row>
    <row r="335" spans="1:6" ht="42.75">
      <c r="A335" s="78">
        <v>294668</v>
      </c>
      <c r="B335" s="88" t="s">
        <v>396</v>
      </c>
      <c r="C335" s="96" t="s">
        <v>452</v>
      </c>
      <c r="D335" s="78" t="s">
        <v>5</v>
      </c>
      <c r="E335" s="84">
        <v>550000</v>
      </c>
      <c r="F335" s="78">
        <v>2018</v>
      </c>
    </row>
    <row r="336" spans="1:6" ht="28.5">
      <c r="A336" s="78">
        <v>294687</v>
      </c>
      <c r="B336" s="88" t="s">
        <v>397</v>
      </c>
      <c r="C336" s="96" t="s">
        <v>453</v>
      </c>
      <c r="D336" s="78" t="s">
        <v>93</v>
      </c>
      <c r="E336" s="84">
        <v>600000</v>
      </c>
      <c r="F336" s="78">
        <v>2018</v>
      </c>
    </row>
    <row r="337" spans="1:6" ht="57">
      <c r="A337" s="78">
        <v>294727</v>
      </c>
      <c r="B337" s="88" t="s">
        <v>398</v>
      </c>
      <c r="C337" s="96" t="s">
        <v>454</v>
      </c>
      <c r="D337" s="78" t="s">
        <v>357</v>
      </c>
      <c r="E337" s="84">
        <v>800000</v>
      </c>
      <c r="F337" s="78">
        <v>2018</v>
      </c>
    </row>
    <row r="338" spans="1:6" ht="57">
      <c r="A338" s="78">
        <v>294768</v>
      </c>
      <c r="B338" s="88" t="s">
        <v>399</v>
      </c>
      <c r="C338" s="96" t="s">
        <v>455</v>
      </c>
      <c r="D338" s="78" t="s">
        <v>421</v>
      </c>
      <c r="E338" s="84">
        <v>800000</v>
      </c>
      <c r="F338" s="78">
        <v>2018</v>
      </c>
    </row>
    <row r="339" spans="1:6" ht="42.75">
      <c r="A339" s="78">
        <v>294800</v>
      </c>
      <c r="B339" s="88" t="s">
        <v>127</v>
      </c>
      <c r="C339" s="96" t="s">
        <v>456</v>
      </c>
      <c r="D339" s="78" t="s">
        <v>357</v>
      </c>
      <c r="E339" s="84">
        <v>700000</v>
      </c>
      <c r="F339" s="78">
        <v>2018</v>
      </c>
    </row>
    <row r="340" spans="1:6" ht="28.5">
      <c r="A340" s="78">
        <v>294810</v>
      </c>
      <c r="B340" s="88" t="s">
        <v>400</v>
      </c>
      <c r="C340" s="96" t="s">
        <v>207</v>
      </c>
      <c r="D340" s="78" t="s">
        <v>107</v>
      </c>
      <c r="E340" s="84">
        <v>700000</v>
      </c>
      <c r="F340" s="78">
        <v>2018</v>
      </c>
    </row>
    <row r="341" spans="1:6" ht="28.5">
      <c r="A341" s="78">
        <v>294821</v>
      </c>
      <c r="B341" s="88" t="s">
        <v>305</v>
      </c>
      <c r="C341" s="96" t="s">
        <v>423</v>
      </c>
      <c r="D341" s="78" t="s">
        <v>357</v>
      </c>
      <c r="E341" s="84">
        <v>1000000</v>
      </c>
      <c r="F341" s="78">
        <v>2018</v>
      </c>
    </row>
    <row r="342" spans="1:6" ht="42.75">
      <c r="A342" s="78">
        <v>294885</v>
      </c>
      <c r="B342" s="88" t="s">
        <v>401</v>
      </c>
      <c r="C342" s="96" t="s">
        <v>423</v>
      </c>
      <c r="D342" s="78" t="s">
        <v>357</v>
      </c>
      <c r="E342" s="84">
        <v>700000</v>
      </c>
      <c r="F342" s="78">
        <v>2018</v>
      </c>
    </row>
    <row r="343" spans="1:6" ht="71.25">
      <c r="A343" s="78">
        <v>294898</v>
      </c>
      <c r="B343" s="88" t="s">
        <v>402</v>
      </c>
      <c r="C343" s="96" t="s">
        <v>422</v>
      </c>
      <c r="D343" s="78" t="s">
        <v>357</v>
      </c>
      <c r="E343" s="84">
        <v>1000000</v>
      </c>
      <c r="F343" s="78">
        <v>2018</v>
      </c>
    </row>
    <row r="344" spans="1:6" ht="42.75">
      <c r="A344" s="78">
        <v>294910</v>
      </c>
      <c r="B344" s="88" t="s">
        <v>403</v>
      </c>
      <c r="C344" s="96" t="s">
        <v>457</v>
      </c>
      <c r="D344" s="78" t="s">
        <v>5</v>
      </c>
      <c r="E344" s="84">
        <v>750000</v>
      </c>
      <c r="F344" s="78">
        <v>2018</v>
      </c>
    </row>
    <row r="345" spans="1:6" ht="42.75">
      <c r="A345" s="78">
        <v>294917</v>
      </c>
      <c r="B345" s="88" t="s">
        <v>280</v>
      </c>
      <c r="C345" s="96" t="s">
        <v>425</v>
      </c>
      <c r="D345" s="78" t="s">
        <v>5</v>
      </c>
      <c r="E345" s="84">
        <v>500000</v>
      </c>
      <c r="F345" s="78">
        <v>2018</v>
      </c>
    </row>
    <row r="346" spans="1:6" ht="28.5">
      <c r="A346" s="78">
        <v>294968</v>
      </c>
      <c r="B346" s="88" t="s">
        <v>404</v>
      </c>
      <c r="C346" s="96" t="s">
        <v>449</v>
      </c>
      <c r="D346" s="78" t="s">
        <v>93</v>
      </c>
      <c r="E346" s="84">
        <v>700000</v>
      </c>
      <c r="F346" s="78">
        <v>2018</v>
      </c>
    </row>
    <row r="347" spans="1:6" ht="42.75">
      <c r="A347" s="78">
        <v>294971</v>
      </c>
      <c r="B347" s="88" t="s">
        <v>309</v>
      </c>
      <c r="C347" s="96" t="s">
        <v>458</v>
      </c>
      <c r="D347" s="78" t="s">
        <v>357</v>
      </c>
      <c r="E347" s="84">
        <v>700000</v>
      </c>
      <c r="F347" s="78">
        <v>2018</v>
      </c>
    </row>
    <row r="348" spans="1:6" ht="28.5">
      <c r="A348" s="78">
        <v>294980</v>
      </c>
      <c r="B348" s="88" t="s">
        <v>405</v>
      </c>
      <c r="C348" s="96" t="s">
        <v>439</v>
      </c>
      <c r="D348" s="78" t="s">
        <v>13</v>
      </c>
      <c r="E348" s="84">
        <v>700000</v>
      </c>
      <c r="F348" s="78">
        <v>2018</v>
      </c>
    </row>
    <row r="349" spans="1:6" ht="57">
      <c r="A349" s="78">
        <v>295019</v>
      </c>
      <c r="B349" s="88" t="s">
        <v>263</v>
      </c>
      <c r="C349" s="96" t="s">
        <v>459</v>
      </c>
      <c r="D349" s="78" t="s">
        <v>357</v>
      </c>
      <c r="E349" s="84">
        <v>800000</v>
      </c>
      <c r="F349" s="78">
        <v>2018</v>
      </c>
    </row>
    <row r="350" spans="1:6" ht="42.75">
      <c r="A350" s="78">
        <v>295022</v>
      </c>
      <c r="B350" s="88" t="s">
        <v>270</v>
      </c>
      <c r="C350" s="96" t="s">
        <v>460</v>
      </c>
      <c r="D350" s="78" t="s">
        <v>357</v>
      </c>
      <c r="E350" s="84">
        <v>1000000</v>
      </c>
      <c r="F350" s="78">
        <v>2018</v>
      </c>
    </row>
    <row r="351" spans="1:6" ht="42.75">
      <c r="A351" s="78">
        <v>295108</v>
      </c>
      <c r="B351" s="88" t="s">
        <v>406</v>
      </c>
      <c r="C351" s="96" t="s">
        <v>446</v>
      </c>
      <c r="D351" s="78" t="s">
        <v>357</v>
      </c>
      <c r="E351" s="84">
        <v>800000</v>
      </c>
      <c r="F351" s="78">
        <v>2018</v>
      </c>
    </row>
    <row r="352" spans="1:6" ht="28.5">
      <c r="A352" s="78">
        <v>295111</v>
      </c>
      <c r="B352" s="88" t="s">
        <v>407</v>
      </c>
      <c r="C352" s="96" t="s">
        <v>423</v>
      </c>
      <c r="D352" s="78" t="s">
        <v>6</v>
      </c>
      <c r="E352" s="84">
        <v>700000</v>
      </c>
      <c r="F352" s="78">
        <v>2018</v>
      </c>
    </row>
    <row r="353" spans="1:6" ht="42.75">
      <c r="A353" s="78">
        <v>295156</v>
      </c>
      <c r="B353" s="88" t="s">
        <v>255</v>
      </c>
      <c r="C353" s="96" t="s">
        <v>457</v>
      </c>
      <c r="D353" s="78" t="s">
        <v>5</v>
      </c>
      <c r="E353" s="84">
        <v>800000</v>
      </c>
      <c r="F353" s="78">
        <v>2018</v>
      </c>
    </row>
    <row r="354" spans="1:6" ht="28.5">
      <c r="A354" s="78">
        <v>295195</v>
      </c>
      <c r="B354" s="88" t="s">
        <v>408</v>
      </c>
      <c r="C354" s="96" t="s">
        <v>200</v>
      </c>
      <c r="D354" s="78" t="s">
        <v>14</v>
      </c>
      <c r="E354" s="84">
        <v>750000</v>
      </c>
      <c r="F354" s="78">
        <v>2018</v>
      </c>
    </row>
    <row r="355" spans="1:6" ht="42.75">
      <c r="A355" s="78">
        <v>295322</v>
      </c>
      <c r="B355" s="88" t="s">
        <v>318</v>
      </c>
      <c r="C355" s="96" t="s">
        <v>457</v>
      </c>
      <c r="D355" s="78" t="s">
        <v>5</v>
      </c>
      <c r="E355" s="84">
        <v>600000</v>
      </c>
      <c r="F355" s="78">
        <v>2018</v>
      </c>
    </row>
    <row r="356" spans="1:6" ht="85.5">
      <c r="A356" s="78">
        <v>295345</v>
      </c>
      <c r="B356" s="88" t="s">
        <v>409</v>
      </c>
      <c r="C356" s="96" t="s">
        <v>434</v>
      </c>
      <c r="D356" s="78" t="s">
        <v>14</v>
      </c>
      <c r="E356" s="84">
        <v>1000000</v>
      </c>
      <c r="F356" s="78">
        <v>2018</v>
      </c>
    </row>
    <row r="357" spans="1:6" ht="71.25">
      <c r="A357" s="78">
        <v>295379</v>
      </c>
      <c r="B357" s="88" t="s">
        <v>281</v>
      </c>
      <c r="C357" s="96" t="s">
        <v>422</v>
      </c>
      <c r="D357" s="78" t="s">
        <v>357</v>
      </c>
      <c r="E357" s="84">
        <v>700000</v>
      </c>
      <c r="F357" s="78">
        <v>2018</v>
      </c>
    </row>
    <row r="358" spans="1:6" ht="28.5">
      <c r="A358" s="78">
        <v>295446</v>
      </c>
      <c r="B358" s="88" t="s">
        <v>324</v>
      </c>
      <c r="C358" s="96" t="s">
        <v>355</v>
      </c>
      <c r="D358" s="78" t="s">
        <v>0</v>
      </c>
      <c r="E358" s="84">
        <v>700000</v>
      </c>
      <c r="F358" s="78">
        <v>2018</v>
      </c>
    </row>
    <row r="359" spans="1:6" ht="71.25">
      <c r="A359" s="78">
        <v>295462</v>
      </c>
      <c r="B359" s="88" t="s">
        <v>410</v>
      </c>
      <c r="C359" s="96" t="s">
        <v>461</v>
      </c>
      <c r="D359" s="78" t="s">
        <v>93</v>
      </c>
      <c r="E359" s="84">
        <v>700000</v>
      </c>
      <c r="F359" s="78">
        <v>2018</v>
      </c>
    </row>
    <row r="360" spans="1:6" ht="28.5">
      <c r="A360" s="78">
        <v>295466</v>
      </c>
      <c r="B360" s="88" t="s">
        <v>287</v>
      </c>
      <c r="C360" s="96" t="s">
        <v>462</v>
      </c>
      <c r="D360" s="78" t="s">
        <v>357</v>
      </c>
      <c r="E360" s="84">
        <v>1000000</v>
      </c>
      <c r="F360" s="78">
        <v>2018</v>
      </c>
    </row>
    <row r="361" spans="1:6" ht="28.5">
      <c r="A361" s="78">
        <v>295559</v>
      </c>
      <c r="B361" s="88" t="s">
        <v>411</v>
      </c>
      <c r="C361" s="96" t="s">
        <v>200</v>
      </c>
      <c r="D361" s="78" t="s">
        <v>14</v>
      </c>
      <c r="E361" s="84">
        <v>450000</v>
      </c>
      <c r="F361" s="78">
        <v>2018</v>
      </c>
    </row>
    <row r="362" spans="1:6" ht="57">
      <c r="A362" s="78">
        <v>295569</v>
      </c>
      <c r="B362" s="88" t="s">
        <v>412</v>
      </c>
      <c r="C362" s="96" t="s">
        <v>424</v>
      </c>
      <c r="D362" s="78" t="s">
        <v>110</v>
      </c>
      <c r="E362" s="84">
        <v>750000</v>
      </c>
      <c r="F362" s="78">
        <v>2018</v>
      </c>
    </row>
    <row r="363" spans="1:6" ht="28.5">
      <c r="A363" s="78">
        <v>295618</v>
      </c>
      <c r="B363" s="88" t="s">
        <v>413</v>
      </c>
      <c r="C363" s="96" t="s">
        <v>449</v>
      </c>
      <c r="D363" s="78" t="s">
        <v>93</v>
      </c>
      <c r="E363" s="84">
        <v>700000</v>
      </c>
      <c r="F363" s="78">
        <v>2018</v>
      </c>
    </row>
    <row r="364" spans="1:6" ht="42.75">
      <c r="A364" s="78">
        <v>295619</v>
      </c>
      <c r="B364" s="88" t="s">
        <v>135</v>
      </c>
      <c r="C364" s="96" t="s">
        <v>457</v>
      </c>
      <c r="D364" s="78" t="s">
        <v>5</v>
      </c>
      <c r="E364" s="84">
        <v>700000</v>
      </c>
      <c r="F364" s="78">
        <v>2018</v>
      </c>
    </row>
    <row r="365" spans="1:6" ht="28.5">
      <c r="A365" s="78">
        <v>295701</v>
      </c>
      <c r="B365" s="88" t="s">
        <v>414</v>
      </c>
      <c r="C365" s="96" t="s">
        <v>446</v>
      </c>
      <c r="D365" s="78" t="s">
        <v>357</v>
      </c>
      <c r="E365" s="84">
        <v>800000</v>
      </c>
      <c r="F365" s="78">
        <v>2018</v>
      </c>
    </row>
    <row r="366" spans="1:6" ht="42.75">
      <c r="A366" s="78">
        <v>295839</v>
      </c>
      <c r="B366" s="88" t="s">
        <v>167</v>
      </c>
      <c r="C366" s="96" t="s">
        <v>223</v>
      </c>
      <c r="D366" s="78" t="s">
        <v>13</v>
      </c>
      <c r="E366" s="84">
        <v>800000</v>
      </c>
      <c r="F366" s="78">
        <v>2018</v>
      </c>
    </row>
    <row r="367" spans="1:6" ht="28.5">
      <c r="A367" s="78">
        <v>295843</v>
      </c>
      <c r="B367" s="88" t="s">
        <v>415</v>
      </c>
      <c r="C367" s="96" t="s">
        <v>423</v>
      </c>
      <c r="D367" s="78" t="s">
        <v>6</v>
      </c>
      <c r="E367" s="84">
        <v>700000</v>
      </c>
      <c r="F367" s="78">
        <v>2018</v>
      </c>
    </row>
    <row r="368" spans="1:6" ht="28.5">
      <c r="A368" s="78">
        <v>296025</v>
      </c>
      <c r="B368" s="88" t="s">
        <v>416</v>
      </c>
      <c r="C368" s="96" t="s">
        <v>423</v>
      </c>
      <c r="D368" s="78" t="s">
        <v>357</v>
      </c>
      <c r="E368" s="84">
        <v>500000</v>
      </c>
      <c r="F368" s="78">
        <v>2018</v>
      </c>
    </row>
    <row r="369" spans="1:6" ht="42.75">
      <c r="A369" s="78">
        <v>296044</v>
      </c>
      <c r="B369" s="88" t="s">
        <v>322</v>
      </c>
      <c r="C369" s="96" t="s">
        <v>353</v>
      </c>
      <c r="D369" s="78" t="s">
        <v>115</v>
      </c>
      <c r="E369" s="84">
        <v>300000</v>
      </c>
      <c r="F369" s="78">
        <v>2018</v>
      </c>
    </row>
  </sheetData>
  <sortState ref="A6:H200">
    <sortCondition ref="A6:A200"/>
  </sortState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Sheet 1</vt:lpstr>
      <vt:lpstr>REDES</vt:lpstr>
      <vt:lpstr>'Sheet 1'!Área_de_impresión</vt:lpstr>
      <vt:lpstr>'Sheet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Yareli Vázquez Barragán</cp:lastModifiedBy>
  <cp:lastPrinted>2014-08-18T17:05:44Z</cp:lastPrinted>
  <dcterms:created xsi:type="dcterms:W3CDTF">2014-04-28T17:47:23Z</dcterms:created>
  <dcterms:modified xsi:type="dcterms:W3CDTF">2018-08-15T15:46:02Z</dcterms:modified>
</cp:coreProperties>
</file>