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D:\Usuarios\vanessa.altamirano\Escritorio\"/>
    </mc:Choice>
  </mc:AlternateContent>
  <xr:revisionPtr revIDLastSave="0" documentId="13_ncr:1_{56BA5A5F-E572-479B-B558-0BA306437A28}" xr6:coauthVersionLast="36" xr6:coauthVersionMax="36" xr10:uidLastSave="{00000000-0000-0000-0000-000000000000}"/>
  <workbookProtection workbookAlgorithmName="SHA-512" workbookHashValue="2CyYy3QstXNFTxR4h1dM2INXNZaCZA1gx9rRnae4nSsecOB5kaz9jmV44e69HL4BzcLRKr8LhpDr6I0TXOSF9g==" workbookSaltValue="A8phy4LoIDkzg4YzQfXZHw==" workbookSpinCount="100000" lockStructure="1"/>
  <bookViews>
    <workbookView xWindow="0" yWindow="0" windowWidth="20490" windowHeight="6945" tabRatio="746" activeTab="4" xr2:uid="{00000000-000D-0000-FFFF-FFFF00000000}"/>
  </bookViews>
  <sheets>
    <sheet name="Datos Generales " sheetId="1" r:id="rId1"/>
    <sheet name="Etapas" sheetId="2" r:id="rId2"/>
    <sheet name="Productos Tecnológicos " sheetId="3" r:id="rId3"/>
    <sheet name="Personal" sheetId="8" r:id="rId4"/>
    <sheet name="Otros resultados " sheetId="5" r:id="rId5"/>
    <sheet name="Anexo 1" sheetId="6" r:id="rId6"/>
    <sheet name="Anexo 2" sheetId="7" r:id="rId7"/>
  </sheets>
  <definedNames>
    <definedName name="_xlnm._FilterDatabase" localSheetId="1" hidden="1">Etapas!$A$15:$G$66</definedName>
    <definedName name="_xlnm._FilterDatabase" localSheetId="2" hidden="1">'Productos Tecnológicos '!$A$12:$H$62</definedName>
  </definedNames>
  <calcPr calcId="191029"/>
</workbook>
</file>

<file path=xl/calcChain.xml><?xml version="1.0" encoding="utf-8"?>
<calcChain xmlns="http://schemas.openxmlformats.org/spreadsheetml/2006/main">
  <c r="O14" i="8" l="1"/>
  <c r="O18" i="8"/>
  <c r="O16" i="8"/>
  <c r="O12" i="8"/>
  <c r="O10" i="8"/>
  <c r="O8" i="8"/>
  <c r="D69" i="5" l="1"/>
  <c r="F33" i="5"/>
  <c r="D33" i="5"/>
  <c r="D19" i="5"/>
  <c r="F19" i="5"/>
  <c r="C11" i="2"/>
  <c r="F61" i="5" l="1"/>
  <c r="F57" i="5"/>
  <c r="H25" i="5"/>
  <c r="H23" i="5"/>
  <c r="H29" i="5"/>
  <c r="H27" i="5"/>
  <c r="H31" i="5"/>
  <c r="H17" i="5"/>
  <c r="H15" i="5"/>
  <c r="H11" i="5"/>
  <c r="H9" i="5"/>
  <c r="H13" i="5"/>
  <c r="F47" i="5"/>
  <c r="F63" i="5"/>
  <c r="F39" i="5"/>
  <c r="F55" i="5"/>
  <c r="F49" i="5"/>
  <c r="F65" i="5"/>
  <c r="F51" i="5"/>
  <c r="F67" i="5"/>
  <c r="F53" i="5"/>
  <c r="F41" i="5"/>
  <c r="F43" i="5"/>
  <c r="F59" i="5"/>
  <c r="F45" i="5"/>
  <c r="D10" i="3"/>
  <c r="H19" i="5" l="1"/>
  <c r="F69" i="5"/>
  <c r="H33" i="5"/>
  <c r="C5" i="2" l="1"/>
  <c r="D8" i="3" l="1"/>
  <c r="D6" i="3"/>
</calcChain>
</file>

<file path=xl/sharedStrings.xml><?xml version="1.0" encoding="utf-8"?>
<sst xmlns="http://schemas.openxmlformats.org/spreadsheetml/2006/main" count="297" uniqueCount="261">
  <si>
    <t>IDENTIFICACIÓN</t>
  </si>
  <si>
    <t>RENIECYT:</t>
  </si>
  <si>
    <t>RAZÓN SOCIAL:</t>
  </si>
  <si>
    <t>R.F.C.:</t>
  </si>
  <si>
    <t>NOMBRE DEL PROYECTO APROBADO:</t>
  </si>
  <si>
    <t>EJERCICIO FISCAL EN EL QUE FUE APROBADO:</t>
  </si>
  <si>
    <t>ENTIDAD FEDERATIVA:</t>
  </si>
  <si>
    <t>MUNICIPIO:</t>
  </si>
  <si>
    <t>INFORMACIÓN PARA VISITAS TÉCNICAS</t>
  </si>
  <si>
    <t>Proporcione los datos de la persona a la que debemos contactar en caso de que el proyectos sea seleccionado para una visita técnica.</t>
  </si>
  <si>
    <t>NOMBRE DEL CONTACTO:</t>
  </si>
  <si>
    <t>CORREO ELECTRÓNICO:</t>
  </si>
  <si>
    <t>TELÉFONO A 10 DÍGITOS:</t>
  </si>
  <si>
    <t>HORARIO EN QUE LO PODEMOS CONTACTAR:</t>
  </si>
  <si>
    <t>ETAPAS DEL DESARROLLO DEL PROYECTO</t>
  </si>
  <si>
    <t>CANTIDAD DE ETAPAS:</t>
  </si>
  <si>
    <t>INICIO DEL PROYECTO:</t>
  </si>
  <si>
    <t>% DE AVANCE APROXIMADO</t>
  </si>
  <si>
    <t>NOMBRE DE LA ETAPA</t>
  </si>
  <si>
    <t>DESCRIPCIÓN DE LA ETAPA</t>
  </si>
  <si>
    <t>% DE AVANCE</t>
  </si>
  <si>
    <t>DÍAS</t>
  </si>
  <si>
    <t>% DÍAS RESPECTO AL TOTAL</t>
  </si>
  <si>
    <t>PRODUCTOS TECNOLÓGICOS COMPROMETIDOS</t>
  </si>
  <si>
    <t>TOTAL DE PRODUCTOS:</t>
  </si>
  <si>
    <t>Tipo de producto tecnológico</t>
  </si>
  <si>
    <t>Descripción</t>
  </si>
  <si>
    <t>Indique si fue comprometido o es un esfuerzo adicional</t>
  </si>
  <si>
    <t>Comentarios</t>
  </si>
  <si>
    <t>PERSONAL</t>
  </si>
  <si>
    <t>D. Total</t>
  </si>
  <si>
    <t>¿Cuántas personas están involucradas en el proyecto actualmente?</t>
  </si>
  <si>
    <t>¿Cuántos empleos nuevos se generaron a partir del desarrollo del proyecto?</t>
  </si>
  <si>
    <t>¿Algunos de los investigadores contratados por la empresa y que participan en el proyecto se encuentra dentro del Sistema Nacional de investigadores (SNI)?</t>
  </si>
  <si>
    <t>NUEVOS PRODUCTOS</t>
  </si>
  <si>
    <t>A</t>
  </si>
  <si>
    <t>B</t>
  </si>
  <si>
    <t>C</t>
  </si>
  <si>
    <t>Cantidad</t>
  </si>
  <si>
    <t>Monto aproximado</t>
  </si>
  <si>
    <t>% Aproximado</t>
  </si>
  <si>
    <t>Comentarios Adicionales</t>
  </si>
  <si>
    <t>5.01.A</t>
  </si>
  <si>
    <t>5.02.A</t>
  </si>
  <si>
    <t>5.02.B</t>
  </si>
  <si>
    <t>5.02.C</t>
  </si>
  <si>
    <t>5.03.A</t>
  </si>
  <si>
    <t>5.03.B</t>
  </si>
  <si>
    <t>5.03.C</t>
  </si>
  <si>
    <t>5.04.A</t>
  </si>
  <si>
    <t>5.04.B</t>
  </si>
  <si>
    <t>5.04.C</t>
  </si>
  <si>
    <t>5.05.A</t>
  </si>
  <si>
    <t>5.05.C</t>
  </si>
  <si>
    <t>5.06.A</t>
  </si>
  <si>
    <t>5.06.B</t>
  </si>
  <si>
    <t>5.06.C</t>
  </si>
  <si>
    <t>5.07.A</t>
  </si>
  <si>
    <t>5.07.B</t>
  </si>
  <si>
    <t>5.07.C</t>
  </si>
  <si>
    <t>5.08.A</t>
  </si>
  <si>
    <t>5.08.B</t>
  </si>
  <si>
    <t>5.08.C</t>
  </si>
  <si>
    <t>5.09.A</t>
  </si>
  <si>
    <t>5.09.B</t>
  </si>
  <si>
    <t>5.09.C</t>
  </si>
  <si>
    <t>5.10.A</t>
  </si>
  <si>
    <t>5.10.B</t>
  </si>
  <si>
    <t>5.10.C</t>
  </si>
  <si>
    <t>AHORROS</t>
  </si>
  <si>
    <t>Monto Aproximado</t>
  </si>
  <si>
    <t>% de ahorro</t>
  </si>
  <si>
    <t>Tipo de ahorro</t>
  </si>
  <si>
    <t>5.14.A</t>
  </si>
  <si>
    <t>5.14.B</t>
  </si>
  <si>
    <t>5.14.C</t>
  </si>
  <si>
    <t>5.15.A</t>
  </si>
  <si>
    <t>5.15.B</t>
  </si>
  <si>
    <t>5.15.C</t>
  </si>
  <si>
    <t>5.16.A</t>
  </si>
  <si>
    <t>5.16.B</t>
  </si>
  <si>
    <t>5.16.C</t>
  </si>
  <si>
    <t>5.17.A</t>
  </si>
  <si>
    <t>5.17.B</t>
  </si>
  <si>
    <t>5.17.C</t>
  </si>
  <si>
    <t>5.18.A</t>
  </si>
  <si>
    <t>5.18.B</t>
  </si>
  <si>
    <t>5.18.C</t>
  </si>
  <si>
    <t>5.19.A</t>
  </si>
  <si>
    <t>5.19.B</t>
  </si>
  <si>
    <t>5.19.C</t>
  </si>
  <si>
    <t>5.20.A</t>
  </si>
  <si>
    <t>5.20.B</t>
  </si>
  <si>
    <t>5.20.C</t>
  </si>
  <si>
    <t>5.21.A</t>
  </si>
  <si>
    <t>5.21.B</t>
  </si>
  <si>
    <t>5.21.C</t>
  </si>
  <si>
    <t>5.22.A</t>
  </si>
  <si>
    <t>5.22.B</t>
  </si>
  <si>
    <t>5.22.C</t>
  </si>
  <si>
    <t>5.23.A</t>
  </si>
  <si>
    <t>5.23.B</t>
  </si>
  <si>
    <t>5.23.C</t>
  </si>
  <si>
    <t>5.24.A</t>
  </si>
  <si>
    <t>5.24.B</t>
  </si>
  <si>
    <t>5.24.C</t>
  </si>
  <si>
    <t>5.25.A</t>
  </si>
  <si>
    <t>5.25.B</t>
  </si>
  <si>
    <t>5.25.C</t>
  </si>
  <si>
    <t>Oportunidades de negocio</t>
  </si>
  <si>
    <t>5.26.A</t>
  </si>
  <si>
    <t>5.26.B</t>
  </si>
  <si>
    <t>5.27.A</t>
  </si>
  <si>
    <t>5.27.B</t>
  </si>
  <si>
    <t>5.28.A</t>
  </si>
  <si>
    <t>5.28.B</t>
  </si>
  <si>
    <t>5.29.A</t>
  </si>
  <si>
    <t>5.29.B</t>
  </si>
  <si>
    <t>5.30.A</t>
  </si>
  <si>
    <t>5.30.B</t>
  </si>
  <si>
    <t>5.31.A</t>
  </si>
  <si>
    <t>5.31.B</t>
  </si>
  <si>
    <t>5.32.A</t>
  </si>
  <si>
    <t>5.32.B</t>
  </si>
  <si>
    <t>5.33.A</t>
  </si>
  <si>
    <t>5.33.B</t>
  </si>
  <si>
    <t>5.34.A</t>
  </si>
  <si>
    <t>5.34.B</t>
  </si>
  <si>
    <t>5.35.A</t>
  </si>
  <si>
    <t>5.35.B</t>
  </si>
  <si>
    <t>5.36.A</t>
  </si>
  <si>
    <t>5.37.A</t>
  </si>
  <si>
    <t>5.37.B</t>
  </si>
  <si>
    <t>5.38.A</t>
  </si>
  <si>
    <t>5.38.B</t>
  </si>
  <si>
    <t>5.39.A</t>
  </si>
  <si>
    <t>5.39.B</t>
  </si>
  <si>
    <t>5.40.A</t>
  </si>
  <si>
    <t>5.40.B</t>
  </si>
  <si>
    <t>5.41.A</t>
  </si>
  <si>
    <t>5.41.B</t>
  </si>
  <si>
    <t>5.42.A</t>
  </si>
  <si>
    <t>5.42.B</t>
  </si>
  <si>
    <t>5.43.A</t>
  </si>
  <si>
    <t>5.43.B</t>
  </si>
  <si>
    <t>5.44.A</t>
  </si>
  <si>
    <t>5.44.B</t>
  </si>
  <si>
    <t>5.45.A</t>
  </si>
  <si>
    <t>5.45.B</t>
  </si>
  <si>
    <t>Productos tecnológicos</t>
  </si>
  <si>
    <t>5.46.A</t>
  </si>
  <si>
    <t>5.46.B</t>
  </si>
  <si>
    <t>5.47.A</t>
  </si>
  <si>
    <t>5.47.B</t>
  </si>
  <si>
    <t>5.48.A</t>
  </si>
  <si>
    <t>5.48.B</t>
  </si>
  <si>
    <t>5.49.A</t>
  </si>
  <si>
    <t>5.49.B</t>
  </si>
  <si>
    <t>5.50.A</t>
  </si>
  <si>
    <t>5.50.B</t>
  </si>
  <si>
    <t xml:space="preserve">Indique cuántos productos tecnológicos ha adquirido o pretende adquirir en los años indicados, también indique el monto aproximado de ingresos adicionales que estos le generarían. </t>
  </si>
  <si>
    <t>5.51.A</t>
  </si>
  <si>
    <t>5.51.B</t>
  </si>
  <si>
    <t>5.52.A</t>
  </si>
  <si>
    <t>5.52.B</t>
  </si>
  <si>
    <t>5.53.A</t>
  </si>
  <si>
    <t>5.53.B</t>
  </si>
  <si>
    <t>5.54.A</t>
  </si>
  <si>
    <t>5.54.B</t>
  </si>
  <si>
    <t>5.55.A</t>
  </si>
  <si>
    <t>5.55.B</t>
  </si>
  <si>
    <t>Otros Impactos y Beneficios</t>
  </si>
  <si>
    <t>Describa en los recuadros otros impactos y beneficios que se hayan generado a partir del proyecto reportado. También indique el beneficio económico que obtuvo o pretende obtener.</t>
  </si>
  <si>
    <t>5.56.A</t>
  </si>
  <si>
    <t>5.57.A</t>
  </si>
  <si>
    <t>5.58.A</t>
  </si>
  <si>
    <t>5.59.A</t>
  </si>
  <si>
    <t>5.60.A</t>
  </si>
  <si>
    <t>Proporcione la información solicitada sobre el proyecto que haya sido beneficiado y que este reportando en este informe.</t>
  </si>
  <si>
    <t>Número de CVU</t>
  </si>
  <si>
    <t>Nombre (S)</t>
  </si>
  <si>
    <t>Apellido Paterno</t>
  </si>
  <si>
    <t>Apellido Materno</t>
  </si>
  <si>
    <t>Nivel SNI</t>
  </si>
  <si>
    <t>Correo Electrónico</t>
  </si>
  <si>
    <t>Notas</t>
  </si>
  <si>
    <t>Numero de RCEA</t>
  </si>
  <si>
    <t xml:space="preserve">Proporcione la información solicitada sobre el proyecto que haya sido beneficiado y que este reportando en este informe. </t>
  </si>
  <si>
    <t>NÚMERO DE REGISTRO:</t>
  </si>
  <si>
    <t>DOMICILIO DONDE SE LLEVA A CABO EL PROYECTO:</t>
  </si>
  <si>
    <t>CONCLUSIÓN DEL PROYECTO:</t>
  </si>
  <si>
    <t>NÚMERO DE PRODUCTOS COMPROMETIDOS:</t>
  </si>
  <si>
    <t>NÚMERO DE PRODUCTOS COMPROMETIDOS COMPLETADOS:</t>
  </si>
  <si>
    <t>Completar si alguno de los investigadores involucrados en el proyecto pertenece al SNI. Obligatoriamente los nombres, apellidos y datos de contacto.</t>
  </si>
  <si>
    <t xml:space="preserve">Teléfono </t>
  </si>
  <si>
    <t>Nombre (s)</t>
  </si>
  <si>
    <t>Teléfono</t>
  </si>
  <si>
    <t>Comentarios adicionales</t>
  </si>
  <si>
    <t>Derivado del desarrollo del proyecto indique en los recuadros los nuevos clientes que ha captado o pretende captar en los años señalados, también indique el monto aproximado de ingresos adicionales que este cambio le generará.</t>
  </si>
  <si>
    <t>Derivado del desarrollo del proyecto indique en los recuadros los proveedores nuevos a los que ha recurrido o recurrirá en los años señalados, también indique el monto aproximado de ingresos adicionales que este cambio le generará.</t>
  </si>
  <si>
    <t>Sin mencionar el proyecto que está reportando indique en los recuadros los nuevos proyectos en IDT que han desarrollado  o pretenden desarrollar en los años señalados, también indique el monto aproximado de ingresos adicionales que este cambio le generará.</t>
  </si>
  <si>
    <t>Completar si alguno de los investigadores involucrados en el proyecto pertenece al RCEA. Obligatoriamente los nombres, apellidos y datos de contacto.</t>
  </si>
  <si>
    <t>UBICACIÓN DONDE SE DESARROLLA O DESARROLLÓ EL PROYECTO</t>
  </si>
  <si>
    <t>INDIQUE SI EL PROYECTO SUFRIÓ AJUSTES (TÉCNICOS O FINANCIEROS)</t>
  </si>
  <si>
    <t>No.</t>
  </si>
  <si>
    <r>
      <t xml:space="preserve">Proporcione la información solicitada sobre los productos tecnológicos del proyecto que haya sido beneficiado y que esté reportando en este informe, siempre tomando como referencia la </t>
    </r>
    <r>
      <rPr>
        <b/>
        <i/>
        <sz val="10"/>
        <color theme="5"/>
        <rFont val="Montserrat"/>
      </rPr>
      <t>carta compromiso que fue cargada en el sistema</t>
    </r>
    <r>
      <rPr>
        <i/>
        <sz val="10"/>
        <color theme="1"/>
        <rFont val="Montserrat"/>
      </rPr>
      <t>, es muy importante que</t>
    </r>
    <r>
      <rPr>
        <b/>
        <i/>
        <sz val="10"/>
        <color theme="5"/>
        <rFont val="Montserrat"/>
      </rPr>
      <t xml:space="preserve"> incluya todos los productos tecnológicos comprometidos</t>
    </r>
    <r>
      <rPr>
        <i/>
        <sz val="10"/>
        <color theme="1"/>
        <rFont val="Montserrat"/>
      </rPr>
      <t xml:space="preserve"> aunque estos no hayan sido completados aún. </t>
    </r>
  </si>
  <si>
    <t>% de avance</t>
  </si>
  <si>
    <t>Identifique la evidencia de cumplimiento 
(nombre del archivo que adjunta como evidencia)</t>
  </si>
  <si>
    <t>Indique dónde y cómo podemos verificar el producto tecnológico (links, fotos, páginas web, etc.)</t>
  </si>
  <si>
    <t>Solicitud de patente o patente otorgada en México conforme a la Ley de la Propiedad Industrial, para su uso o licenciamiento en empresas mexicanas</t>
  </si>
  <si>
    <t>Artículo científico</t>
  </si>
  <si>
    <t>Libro o capítulo del libro científico</t>
  </si>
  <si>
    <t>Desarrollos tecnológicos</t>
  </si>
  <si>
    <t>Derecho de autor</t>
  </si>
  <si>
    <t>Diseño industrial</t>
  </si>
  <si>
    <t>Materiales</t>
  </si>
  <si>
    <t>Productos tecnológicamente mejorados</t>
  </si>
  <si>
    <t>Reporte técnico</t>
  </si>
  <si>
    <t>Planta piloto</t>
  </si>
  <si>
    <t>Dispositivo o prototipo</t>
  </si>
  <si>
    <t>Derechos de obtentor</t>
  </si>
  <si>
    <t>Producto mínimo viable.</t>
  </si>
  <si>
    <t>Talento Técnico Especializado formado</t>
  </si>
  <si>
    <t>Talento Técnico Especializado incorporado</t>
  </si>
  <si>
    <t>Acciones de apropiación social del conocimiento generado</t>
  </si>
  <si>
    <t>Diseño de producto</t>
  </si>
  <si>
    <t>Producto para producción y comercialización</t>
  </si>
  <si>
    <t>Pruebas de validación</t>
  </si>
  <si>
    <t>Certificaciones</t>
  </si>
  <si>
    <t>Otros</t>
  </si>
  <si>
    <t>REPORTE SOBRE IMPACTOS Y BENEFICIOS 2023</t>
  </si>
  <si>
    <t xml:space="preserve">DATOS GENERALES </t>
  </si>
  <si>
    <r>
      <t>Tome como referencia la información ingresada en el sistema y complete los campos referentes a las etapas del proyecto. 
Recuerde que de haber realizado cambios en la propuesta deberá notificarlo al Comité</t>
    </r>
    <r>
      <rPr>
        <i/>
        <sz val="10"/>
        <rFont val="Montserrat"/>
      </rPr>
      <t xml:space="preserve"> Interinstitucional</t>
    </r>
    <r>
      <rPr>
        <i/>
        <sz val="10"/>
        <color theme="1"/>
        <rFont val="Montserrat"/>
      </rPr>
      <t>.</t>
    </r>
    <r>
      <rPr>
        <b/>
        <i/>
        <sz val="10"/>
        <color theme="1"/>
        <rFont val="Montserrat"/>
      </rPr>
      <t xml:space="preserve"> </t>
    </r>
  </si>
  <si>
    <t>¿Cuántas personas recibieron capacitación en 2023?</t>
  </si>
  <si>
    <t>¿Cuánto invirtió en los salarios del personal nuevo durante 2023? (Expresar en MXP)</t>
  </si>
  <si>
    <t>¿Cuánto invirtió en los salarios del personal involucrado en 2023? (Expresar en MXP)</t>
  </si>
  <si>
    <t>¿Cuánto invirtió en capacitación durante 2023? (Expresar en MXP)</t>
  </si>
  <si>
    <t>¿Alguno de los colaboradores o investigadores contratados por la empresas y que participan en el proyecto se encuentra dentro del Registro Conahcyt de Evaluadores Acreditados (RCEA)?</t>
  </si>
  <si>
    <t>OTROS RESULTADOS</t>
  </si>
  <si>
    <t xml:space="preserve"># Productos nuevos </t>
  </si>
  <si>
    <t>Ganancia aproximada</t>
  </si>
  <si>
    <r>
      <t>Indique en los recuadros cuántos productos nuevos ha desarrollado o tiene</t>
    </r>
    <r>
      <rPr>
        <sz val="11"/>
        <rFont val="Montserrat"/>
      </rPr>
      <t xml:space="preserve"> planteado</t>
    </r>
    <r>
      <rPr>
        <sz val="11"/>
        <color theme="1"/>
        <rFont val="Montserrat"/>
      </rPr>
      <t xml:space="preserve"> desarrollar durante los años señalados </t>
    </r>
    <r>
      <rPr>
        <sz val="11"/>
        <rFont val="Montserrat"/>
      </rPr>
      <t>y que estén</t>
    </r>
    <r>
      <rPr>
        <sz val="11"/>
        <color theme="4"/>
        <rFont val="Montserrat"/>
      </rPr>
      <t xml:space="preserve"> </t>
    </r>
    <r>
      <rPr>
        <u/>
        <sz val="11"/>
        <color rgb="FF800000"/>
        <rFont val="Montserrat"/>
      </rPr>
      <t>relacionados con el proyecto de inversión que está reportando</t>
    </r>
    <r>
      <rPr>
        <sz val="11"/>
        <color theme="1"/>
        <rFont val="Montserrat"/>
      </rPr>
      <t xml:space="preserve">. También indique cómo esperan que se vean afectadas las ganancias derivadas de la venta de dichos productos. </t>
    </r>
  </si>
  <si>
    <r>
      <t>Indique en los recuadros cuántos productos nuevos ha desarrollado o tiene planeado desarrollar durante los años señalados. También indique cómo esperan que se vean afectadas las ganancias derivadas de la venta de dichos productos. (Incluya en este espacio todos los productos,</t>
    </r>
    <r>
      <rPr>
        <sz val="11"/>
        <color theme="9"/>
        <rFont val="Montserrat"/>
      </rPr>
      <t xml:space="preserve"> </t>
    </r>
    <r>
      <rPr>
        <u/>
        <sz val="11"/>
        <color rgb="FF800000"/>
        <rFont val="Montserrat"/>
      </rPr>
      <t>incluso los que no forman parte del proyecto de inversión que está reportando</t>
    </r>
    <r>
      <rPr>
        <sz val="11"/>
        <color theme="1"/>
        <rFont val="Montserrat"/>
      </rPr>
      <t>).</t>
    </r>
  </si>
  <si>
    <t>Total</t>
  </si>
  <si>
    <r>
      <t xml:space="preserve">Tomando como referencia los gastos del año predecesor indique en los recuadros cómo se han comportado los ahorros o cómo espera que estos se comporten en los años señalados, </t>
    </r>
    <r>
      <rPr>
        <u/>
        <sz val="11"/>
        <color rgb="FF800000"/>
        <rFont val="Montserrat"/>
      </rPr>
      <t>en este caso solamente reporte aquellos ahorros que estén relacionados con el desarrollo del proyecto que se está reportando</t>
    </r>
    <r>
      <rPr>
        <sz val="11"/>
        <color theme="1"/>
        <rFont val="Montserrat"/>
      </rPr>
      <t>.</t>
    </r>
  </si>
  <si>
    <t xml:space="preserve">Tipo de mercado </t>
  </si>
  <si>
    <t>Inversión</t>
  </si>
  <si>
    <t>Ganancia</t>
  </si>
  <si>
    <t>Derivado del desarrollo del proyecto indique en los recuadros los mercados en los que ha incursionado o pretende ingresar en los años señalados, también indique el monto aproximado de la inversión y las ganancias generadas.</t>
  </si>
  <si>
    <t>Monto</t>
  </si>
  <si>
    <t>Indique cuántos productos tecnológicos se desarrollaron o se desarrollarán en los años indicados, también indique el monto aproximado de ingresos adicionales que estos le generarían. Para 2023 tome en cuenta lo reportado en el apartado 3 de este reporte.</t>
  </si>
  <si>
    <t>Anexo 1</t>
  </si>
  <si>
    <t>Anexo 2</t>
  </si>
  <si>
    <t>Mujer</t>
  </si>
  <si>
    <t>Hombre</t>
  </si>
  <si>
    <t>A. Investigadores/ Personal Especializado</t>
  </si>
  <si>
    <t>B. Técnicos/Operadores</t>
  </si>
  <si>
    <t>C. Administrativos</t>
  </si>
  <si>
    <t>FECHA DE INICIO DE LA ETAPA QUE SE REPORTA</t>
  </si>
  <si>
    <t>FECHA DE CONCLUSIÓN DE LA ETAPA QUE SE REPORTA</t>
  </si>
  <si>
    <t>SEÑALE EL AJUSTE REALIZADO (TÉCNICO 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</si>
</sst>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38" x14ac:knownFonts="1">
    <font>
      <sz val="11"/>
      <color theme="1"/>
      <name val="Calibri"/>
      <family val="2"/>
      <scheme val="minor"/>
    </font>
    <font>
      <sz val="11"/>
      <color theme="1"/>
      <name val="Calibri"/>
      <family val="2"/>
      <scheme val="minor"/>
    </font>
    <font>
      <sz val="12"/>
      <color theme="1"/>
      <name val="Montserrat"/>
      <family val="2"/>
    </font>
    <font>
      <sz val="12"/>
      <color theme="0"/>
      <name val="Montserrat"/>
      <family val="2"/>
    </font>
    <font>
      <b/>
      <sz val="12"/>
      <color theme="1"/>
      <name val="Montserrat"/>
    </font>
    <font>
      <b/>
      <i/>
      <sz val="11"/>
      <color theme="1"/>
      <name val="Montserrat"/>
    </font>
    <font>
      <b/>
      <sz val="18"/>
      <color theme="1"/>
      <name val="Montserrat"/>
    </font>
    <font>
      <b/>
      <sz val="12"/>
      <name val="Montserrat"/>
    </font>
    <font>
      <b/>
      <sz val="11"/>
      <color theme="1"/>
      <name val="Montserrat"/>
    </font>
    <font>
      <b/>
      <i/>
      <sz val="10"/>
      <color theme="1"/>
      <name val="Montserrat"/>
    </font>
    <font>
      <i/>
      <sz val="10"/>
      <color theme="1"/>
      <name val="Montserrat"/>
    </font>
    <font>
      <sz val="12"/>
      <color theme="1"/>
      <name val="Montserrat"/>
    </font>
    <font>
      <b/>
      <i/>
      <sz val="10"/>
      <color theme="5"/>
      <name val="Montserrat"/>
    </font>
    <font>
      <b/>
      <sz val="18"/>
      <color theme="0"/>
      <name val="Montserrat"/>
      <family val="2"/>
    </font>
    <font>
      <i/>
      <sz val="10"/>
      <color theme="0"/>
      <name val="Montserrat"/>
      <family val="2"/>
    </font>
    <font>
      <b/>
      <sz val="11"/>
      <color theme="0"/>
      <name val="Montserrat"/>
      <family val="2"/>
    </font>
    <font>
      <u/>
      <sz val="11"/>
      <color theme="10"/>
      <name val="Calibri"/>
      <family val="2"/>
      <scheme val="minor"/>
    </font>
    <font>
      <sz val="12"/>
      <color theme="0"/>
      <name val="Montserrat"/>
    </font>
    <font>
      <sz val="11"/>
      <color theme="1"/>
      <name val="Montserrat"/>
    </font>
    <font>
      <sz val="11"/>
      <color theme="9" tint="-0.249977111117893"/>
      <name val="Montserrat"/>
    </font>
    <font>
      <i/>
      <sz val="10"/>
      <name val="Montserrat"/>
    </font>
    <font>
      <sz val="11"/>
      <name val="Montserrat"/>
    </font>
    <font>
      <b/>
      <sz val="12"/>
      <color theme="0"/>
      <name val="Montserrat"/>
    </font>
    <font>
      <sz val="11"/>
      <color theme="0"/>
      <name val="Montserrat"/>
    </font>
    <font>
      <sz val="11"/>
      <color theme="9"/>
      <name val="Montserrat"/>
    </font>
    <font>
      <sz val="11"/>
      <color theme="4"/>
      <name val="Montserrat"/>
    </font>
    <font>
      <b/>
      <sz val="11"/>
      <color theme="0"/>
      <name val="Montserrat"/>
    </font>
    <font>
      <b/>
      <sz val="11"/>
      <name val="Montserrat"/>
    </font>
    <font>
      <b/>
      <i/>
      <sz val="11"/>
      <color theme="0"/>
      <name val="Montserrat"/>
    </font>
    <font>
      <b/>
      <sz val="14"/>
      <color theme="1"/>
      <name val="Montserrat"/>
    </font>
    <font>
      <b/>
      <i/>
      <sz val="10"/>
      <name val="Montserrat"/>
    </font>
    <font>
      <b/>
      <sz val="16"/>
      <color theme="5" tint="-0.499984740745262"/>
      <name val="Montserrat"/>
    </font>
    <font>
      <b/>
      <sz val="11"/>
      <color theme="1"/>
      <name val="Calibri"/>
      <family val="2"/>
      <scheme val="minor"/>
    </font>
    <font>
      <b/>
      <sz val="12"/>
      <color theme="1"/>
      <name val="Montserrat"/>
      <family val="2"/>
    </font>
    <font>
      <b/>
      <i/>
      <sz val="11"/>
      <name val="Montserrat"/>
    </font>
    <font>
      <b/>
      <i/>
      <sz val="11"/>
      <color theme="5"/>
      <name val="Montserrat"/>
    </font>
    <font>
      <u/>
      <sz val="11"/>
      <color rgb="FF800000"/>
      <name val="Montserrat"/>
    </font>
    <font>
      <sz val="11"/>
      <color rgb="FF800000"/>
      <name val="Montserrat"/>
    </font>
  </fonts>
  <fills count="8">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rgb="FF990033"/>
        <bgColor indexed="64"/>
      </patternFill>
    </fill>
    <fill>
      <patternFill patternType="solid">
        <fgColor rgb="FFF7EAE9"/>
        <bgColor indexed="64"/>
      </patternFill>
    </fill>
    <fill>
      <patternFill patternType="solid">
        <fgColor theme="5" tint="0.59999389629810485"/>
        <bgColor indexed="64"/>
      </patternFill>
    </fill>
    <fill>
      <patternFill patternType="solid">
        <fgColor rgb="FFDA9694"/>
        <bgColor indexed="64"/>
      </patternFill>
    </fill>
  </fills>
  <borders count="12">
    <border>
      <left/>
      <right/>
      <top/>
      <bottom/>
      <diagonal/>
    </border>
    <border>
      <left/>
      <right/>
      <top style="medium">
        <color theme="9"/>
      </top>
      <bottom/>
      <diagonal/>
    </border>
    <border>
      <left/>
      <right/>
      <top style="medium">
        <color theme="7"/>
      </top>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right/>
      <top/>
      <bottom style="medium">
        <color rgb="FF8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
        <color rgb="FF800000"/>
      </top>
      <bottom/>
      <diagonal/>
    </border>
    <border>
      <left/>
      <right/>
      <top/>
      <bottom style="medium">
        <color rgb="FF990033"/>
      </bottom>
      <diagonal/>
    </border>
    <border>
      <left/>
      <right/>
      <top style="medium">
        <color rgb="FF990033"/>
      </top>
      <bottom/>
      <diagonal/>
    </border>
    <border>
      <left style="medium">
        <color rgb="FF990033"/>
      </left>
      <right style="medium">
        <color rgb="FF990033"/>
      </right>
      <top style="medium">
        <color rgb="FF990033"/>
      </top>
      <bottom/>
      <diagonal/>
    </border>
    <border>
      <left style="medium">
        <color rgb="FF990033"/>
      </left>
      <right style="medium">
        <color rgb="FF990033"/>
      </right>
      <top/>
      <bottom/>
      <diagonal/>
    </border>
    <border>
      <left style="medium">
        <color rgb="FF990033"/>
      </left>
      <right style="medium">
        <color rgb="FF990033"/>
      </right>
      <top/>
      <bottom style="medium">
        <color rgb="FF990033"/>
      </bottom>
      <diagonal/>
    </border>
  </borders>
  <cellStyleXfs count="9">
    <xf numFmtId="0" fontId="0" fillId="0" borderId="0"/>
    <xf numFmtId="0" fontId="2" fillId="0" borderId="0"/>
    <xf numFmtId="9" fontId="2" fillId="0" borderId="0" applyFont="0" applyFill="0" applyBorder="0" applyAlignment="0" applyProtection="0"/>
    <xf numFmtId="0" fontId="1" fillId="0" borderId="0"/>
    <xf numFmtId="0" fontId="16"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cellStyleXfs>
  <cellXfs count="213">
    <xf numFmtId="0" fontId="0" fillId="0" borderId="0" xfId="0"/>
    <xf numFmtId="0" fontId="4" fillId="0" borderId="0" xfId="1" applyFont="1" applyFill="1" applyAlignment="1"/>
    <xf numFmtId="0" fontId="5" fillId="0" borderId="0" xfId="1" applyFont="1" applyFill="1" applyBorder="1" applyAlignment="1">
      <alignment horizontal="right" vertical="center"/>
    </xf>
    <xf numFmtId="0" fontId="5" fillId="0" borderId="0" xfId="1" applyFont="1" applyFill="1" applyAlignment="1">
      <alignment horizontal="right" vertical="center"/>
    </xf>
    <xf numFmtId="0" fontId="5" fillId="0" borderId="0" xfId="1" applyFont="1" applyAlignment="1">
      <alignment vertical="center"/>
    </xf>
    <xf numFmtId="0" fontId="18" fillId="0" borderId="0" xfId="1" applyFont="1" applyAlignment="1">
      <alignment horizontal="right" vertical="center"/>
    </xf>
    <xf numFmtId="0" fontId="18" fillId="0" borderId="0" xfId="1" applyFont="1" applyAlignment="1">
      <alignment vertical="center"/>
    </xf>
    <xf numFmtId="0" fontId="4" fillId="2" borderId="0" xfId="1" applyFont="1" applyFill="1" applyAlignment="1"/>
    <xf numFmtId="0" fontId="6" fillId="0" borderId="0" xfId="1" applyFont="1" applyFill="1" applyAlignment="1">
      <alignment wrapText="1"/>
    </xf>
    <xf numFmtId="0" fontId="11" fillId="0" borderId="0" xfId="1" applyFont="1" applyFill="1"/>
    <xf numFmtId="49" fontId="11" fillId="0" borderId="0" xfId="1" applyNumberFormat="1" applyFont="1"/>
    <xf numFmtId="0" fontId="19" fillId="0" borderId="0" xfId="1" applyFont="1" applyAlignment="1" applyProtection="1">
      <alignment vertical="center"/>
    </xf>
    <xf numFmtId="0" fontId="18" fillId="0" borderId="0" xfId="1" applyFont="1" applyAlignment="1" applyProtection="1">
      <alignment horizontal="center" vertical="center"/>
    </xf>
    <xf numFmtId="0" fontId="8" fillId="0" borderId="0" xfId="3" applyFont="1" applyAlignment="1" applyProtection="1">
      <alignment horizontal="center" vertical="center"/>
    </xf>
    <xf numFmtId="0" fontId="19" fillId="0" borderId="0" xfId="1" applyFont="1" applyAlignment="1" applyProtection="1">
      <alignment vertical="center"/>
    </xf>
    <xf numFmtId="0" fontId="18" fillId="0" borderId="0" xfId="1" applyFont="1" applyAlignment="1" applyProtection="1">
      <alignment horizontal="center" vertical="center"/>
    </xf>
    <xf numFmtId="0" fontId="8" fillId="0" borderId="0" xfId="3" applyFont="1" applyAlignment="1" applyProtection="1">
      <alignment horizontal="center" vertical="center"/>
    </xf>
    <xf numFmtId="0" fontId="8" fillId="0" borderId="0" xfId="1" applyFont="1" applyAlignment="1" applyProtection="1">
      <alignment horizontal="center" vertical="center"/>
    </xf>
    <xf numFmtId="0" fontId="18" fillId="0" borderId="0" xfId="3" applyFont="1" applyFill="1" applyBorder="1" applyAlignment="1" applyProtection="1">
      <alignment horizontal="center" vertical="center"/>
      <protection locked="0"/>
    </xf>
    <xf numFmtId="164" fontId="18" fillId="0" borderId="0" xfId="3" applyNumberFormat="1" applyFont="1" applyFill="1" applyBorder="1" applyAlignment="1" applyProtection="1">
      <alignment horizontal="center" vertical="center"/>
      <protection locked="0"/>
    </xf>
    <xf numFmtId="9" fontId="18" fillId="0" borderId="0" xfId="5" applyFont="1" applyFill="1" applyBorder="1" applyAlignment="1" applyProtection="1">
      <alignment horizontal="center" vertical="center"/>
      <protection locked="0"/>
    </xf>
    <xf numFmtId="0" fontId="18" fillId="0" borderId="0" xfId="3" applyFont="1" applyFill="1" applyBorder="1" applyAlignment="1" applyProtection="1">
      <alignment horizontal="center"/>
      <protection locked="0"/>
    </xf>
    <xf numFmtId="49" fontId="11" fillId="0" borderId="0" xfId="1" applyNumberFormat="1" applyFont="1" applyFill="1"/>
    <xf numFmtId="0" fontId="18" fillId="0" borderId="0" xfId="3" applyFont="1" applyAlignment="1" applyProtection="1">
      <alignment horizontal="center" vertical="center"/>
      <protection locked="0"/>
    </xf>
    <xf numFmtId="0" fontId="18" fillId="0" borderId="0" xfId="3" applyFont="1" applyAlignment="1" applyProtection="1">
      <alignment vertical="center" wrapText="1"/>
      <protection locked="0"/>
    </xf>
    <xf numFmtId="0" fontId="11" fillId="0" borderId="0" xfId="1" applyFont="1"/>
    <xf numFmtId="0" fontId="18" fillId="0" borderId="0" xfId="0" applyFont="1"/>
    <xf numFmtId="0" fontId="11" fillId="3" borderId="3" xfId="1" applyFont="1" applyFill="1" applyBorder="1" applyAlignment="1" applyProtection="1">
      <alignment horizontal="center" vertical="center"/>
      <protection locked="0"/>
    </xf>
    <xf numFmtId="49" fontId="11" fillId="3" borderId="3" xfId="1" applyNumberFormat="1" applyFont="1" applyFill="1" applyBorder="1" applyAlignment="1" applyProtection="1">
      <alignment horizontal="center" vertical="center"/>
      <protection locked="0"/>
    </xf>
    <xf numFmtId="0" fontId="18" fillId="3" borderId="3" xfId="1" applyFont="1" applyFill="1" applyBorder="1" applyProtection="1">
      <protection locked="0"/>
    </xf>
    <xf numFmtId="9" fontId="8" fillId="3" borderId="3" xfId="6" applyFont="1" applyFill="1" applyBorder="1" applyAlignment="1" applyProtection="1">
      <alignment horizontal="center" vertical="center"/>
      <protection locked="0"/>
    </xf>
    <xf numFmtId="0" fontId="31" fillId="0" borderId="0" xfId="1" applyFont="1" applyAlignment="1">
      <alignment vertical="center"/>
    </xf>
    <xf numFmtId="0" fontId="29" fillId="0" borderId="4" xfId="1" applyFont="1" applyFill="1" applyBorder="1" applyAlignment="1">
      <alignment vertical="center"/>
    </xf>
    <xf numFmtId="0" fontId="11" fillId="0" borderId="0" xfId="1" applyFont="1" applyFill="1" applyBorder="1" applyAlignment="1"/>
    <xf numFmtId="0" fontId="11" fillId="0" borderId="0" xfId="1" applyFont="1" applyFill="1" applyBorder="1"/>
    <xf numFmtId="49" fontId="11" fillId="0" borderId="0" xfId="1" applyNumberFormat="1" applyFont="1" applyFill="1" applyBorder="1"/>
    <xf numFmtId="0" fontId="11" fillId="0" borderId="0" xfId="1" applyFont="1" applyFill="1" applyBorder="1" applyAlignment="1">
      <alignment horizontal="center"/>
    </xf>
    <xf numFmtId="0" fontId="11" fillId="0" borderId="0" xfId="1" applyFont="1" applyAlignment="1">
      <alignment horizontal="right" vertical="center"/>
    </xf>
    <xf numFmtId="0" fontId="11" fillId="0" borderId="0" xfId="1" applyFont="1" applyAlignment="1">
      <alignment vertical="center"/>
    </xf>
    <xf numFmtId="9" fontId="8" fillId="3" borderId="3" xfId="6" applyFont="1" applyFill="1" applyBorder="1" applyProtection="1">
      <protection locked="0"/>
    </xf>
    <xf numFmtId="0" fontId="18" fillId="3" borderId="3" xfId="1" applyFont="1" applyFill="1" applyBorder="1" applyAlignment="1" applyProtection="1">
      <alignment horizontal="center" vertical="center"/>
      <protection locked="0"/>
    </xf>
    <xf numFmtId="49" fontId="18" fillId="3" borderId="3" xfId="1" applyNumberFormat="1" applyFont="1" applyFill="1" applyBorder="1" applyAlignment="1" applyProtection="1">
      <alignment horizontal="center"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center" vertical="center" wrapText="1"/>
      <protection locked="0"/>
    </xf>
    <xf numFmtId="0" fontId="18" fillId="0" borderId="0" xfId="3" applyFont="1" applyAlignment="1" applyProtection="1">
      <alignment horizontal="center" vertical="center" wrapText="1"/>
      <protection locked="0"/>
    </xf>
    <xf numFmtId="0" fontId="18" fillId="0" borderId="0" xfId="1" applyFont="1" applyAlignment="1" applyProtection="1">
      <alignment horizontal="center" vertical="center"/>
      <protection locked="0"/>
    </xf>
    <xf numFmtId="0" fontId="18" fillId="0" borderId="0" xfId="1" applyFont="1" applyAlignment="1" applyProtection="1">
      <protection locked="0"/>
    </xf>
    <xf numFmtId="0" fontId="23" fillId="0" borderId="0" xfId="1" applyFont="1" applyProtection="1">
      <protection locked="0"/>
    </xf>
    <xf numFmtId="0" fontId="18" fillId="0" borderId="0" xfId="0" applyFont="1" applyProtection="1">
      <protection locked="0"/>
    </xf>
    <xf numFmtId="0" fontId="18" fillId="0" borderId="0" xfId="1" applyFont="1" applyProtection="1">
      <protection locked="0"/>
    </xf>
    <xf numFmtId="0" fontId="8" fillId="0" borderId="0" xfId="3" applyFont="1" applyAlignment="1" applyProtection="1">
      <alignment horizontal="center" vertical="center"/>
      <protection locked="0"/>
    </xf>
    <xf numFmtId="0" fontId="8" fillId="0" borderId="0" xfId="1" applyFont="1" applyAlignment="1" applyProtection="1">
      <alignment horizontal="center" vertical="center"/>
      <protection locked="0"/>
    </xf>
    <xf numFmtId="0" fontId="21" fillId="0" borderId="0" xfId="3" applyFont="1" applyAlignment="1" applyProtection="1">
      <alignment vertical="center"/>
      <protection locked="0"/>
    </xf>
    <xf numFmtId="0" fontId="18" fillId="0" borderId="0" xfId="3" applyFont="1" applyAlignment="1" applyProtection="1">
      <alignment vertical="center"/>
      <protection locked="0"/>
    </xf>
    <xf numFmtId="0" fontId="18" fillId="0" borderId="0" xfId="1" applyFont="1" applyAlignment="1" applyProtection="1">
      <alignment vertical="center"/>
      <protection locked="0"/>
    </xf>
    <xf numFmtId="0" fontId="18" fillId="0" borderId="0" xfId="0" applyFont="1" applyAlignment="1" applyProtection="1">
      <alignment vertical="center"/>
      <protection locked="0"/>
    </xf>
    <xf numFmtId="0" fontId="18" fillId="0" borderId="0" xfId="3" applyFont="1" applyBorder="1" applyAlignment="1" applyProtection="1">
      <alignment horizontal="center" vertical="center"/>
      <protection locked="0"/>
    </xf>
    <xf numFmtId="164" fontId="18" fillId="0" borderId="0" xfId="3"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1" xfId="1" applyFont="1" applyBorder="1" applyAlignment="1" applyProtection="1">
      <alignment horizontal="center" vertical="center"/>
      <protection locked="0"/>
    </xf>
    <xf numFmtId="0" fontId="8" fillId="0" borderId="0" xfId="3" applyFont="1" applyBorder="1" applyAlignment="1" applyProtection="1">
      <alignment horizontal="center" vertical="center"/>
      <protection locked="0"/>
    </xf>
    <xf numFmtId="0" fontId="21" fillId="0" borderId="0" xfId="1" applyFont="1" applyProtection="1">
      <protection locked="0"/>
    </xf>
    <xf numFmtId="0" fontId="18" fillId="0" borderId="0" xfId="3" applyNumberFormat="1" applyFont="1" applyFill="1" applyBorder="1" applyAlignment="1" applyProtection="1">
      <alignment horizontal="center" vertical="center"/>
      <protection locked="0"/>
    </xf>
    <xf numFmtId="9" fontId="18" fillId="0" borderId="0" xfId="6" applyFont="1" applyFill="1" applyBorder="1" applyAlignment="1" applyProtection="1">
      <alignment horizontal="center" vertical="center"/>
      <protection locked="0"/>
    </xf>
    <xf numFmtId="4" fontId="18" fillId="0" borderId="0" xfId="3" applyNumberFormat="1" applyFont="1" applyFill="1" applyBorder="1" applyAlignment="1" applyProtection="1">
      <alignment horizontal="center" vertical="center"/>
      <protection locked="0"/>
    </xf>
    <xf numFmtId="0" fontId="13" fillId="0" borderId="0" xfId="1" applyFont="1" applyFill="1" applyAlignment="1" applyProtection="1">
      <alignment wrapText="1"/>
      <protection locked="0"/>
    </xf>
    <xf numFmtId="0" fontId="6" fillId="0" borderId="0" xfId="1" applyFont="1" applyFill="1" applyAlignment="1" applyProtection="1">
      <alignment wrapText="1"/>
      <protection locked="0"/>
    </xf>
    <xf numFmtId="0" fontId="0" fillId="0" borderId="0" xfId="0" applyProtection="1">
      <protection locked="0"/>
    </xf>
    <xf numFmtId="0" fontId="3" fillId="0" borderId="0" xfId="1" applyFont="1" applyFill="1" applyProtection="1">
      <protection locked="0"/>
    </xf>
    <xf numFmtId="0" fontId="2" fillId="0" borderId="0" xfId="1" applyFill="1" applyProtection="1">
      <protection locked="0"/>
    </xf>
    <xf numFmtId="0" fontId="2" fillId="0" borderId="0" xfId="1" applyProtection="1">
      <protection locked="0"/>
    </xf>
    <xf numFmtId="0" fontId="10" fillId="0" borderId="0" xfId="1" applyFont="1" applyAlignment="1" applyProtection="1">
      <alignment vertical="top" wrapText="1"/>
      <protection locked="0"/>
    </xf>
    <xf numFmtId="0" fontId="10" fillId="0" borderId="0" xfId="1" applyFont="1" applyAlignment="1" applyProtection="1">
      <alignment horizontal="left" vertical="top" wrapText="1"/>
      <protection locked="0"/>
    </xf>
    <xf numFmtId="0" fontId="14" fillId="0" borderId="0" xfId="1" applyFont="1" applyAlignment="1" applyProtection="1">
      <alignment horizontal="left" vertical="top" wrapText="1"/>
      <protection locked="0"/>
    </xf>
    <xf numFmtId="49" fontId="2" fillId="0" borderId="0" xfId="1" applyNumberFormat="1" applyAlignment="1" applyProtection="1">
      <alignment vertical="center"/>
      <protection locked="0"/>
    </xf>
    <xf numFmtId="0" fontId="5" fillId="0" borderId="0" xfId="1" applyFont="1" applyAlignment="1" applyProtection="1">
      <alignment horizontal="right" vertical="center" wrapText="1"/>
      <protection locked="0"/>
    </xf>
    <xf numFmtId="0" fontId="34" fillId="5" borderId="4" xfId="1" applyFont="1" applyFill="1" applyBorder="1" applyAlignment="1" applyProtection="1">
      <alignment horizontal="center" vertical="center" wrapText="1"/>
      <protection locked="0"/>
    </xf>
    <xf numFmtId="0" fontId="2" fillId="0" borderId="0" xfId="1" applyAlignment="1" applyProtection="1">
      <alignment vertical="center"/>
      <protection locked="0"/>
    </xf>
    <xf numFmtId="0" fontId="35" fillId="0" borderId="0" xfId="1" applyFont="1" applyAlignment="1" applyProtection="1">
      <alignment horizontal="center" vertical="center" wrapText="1"/>
      <protection locked="0"/>
    </xf>
    <xf numFmtId="14" fontId="34" fillId="5" borderId="4" xfId="1" applyNumberFormat="1" applyFont="1" applyFill="1" applyBorder="1" applyAlignment="1" applyProtection="1">
      <alignment horizontal="center" vertical="center" wrapText="1"/>
      <protection locked="0"/>
    </xf>
    <xf numFmtId="0" fontId="35" fillId="0" borderId="2" xfId="1" applyFont="1" applyBorder="1" applyAlignment="1" applyProtection="1">
      <alignment horizontal="center" vertical="center" wrapText="1"/>
      <protection locked="0"/>
    </xf>
    <xf numFmtId="0" fontId="10" fillId="0" borderId="0" xfId="1" applyFont="1" applyAlignment="1" applyProtection="1">
      <alignment vertical="center" wrapText="1"/>
      <protection locked="0"/>
    </xf>
    <xf numFmtId="0" fontId="20" fillId="0" borderId="0" xfId="1" applyFont="1" applyAlignment="1" applyProtection="1">
      <alignment horizontal="left" vertical="top" wrapText="1"/>
      <protection locked="0"/>
    </xf>
    <xf numFmtId="0" fontId="26" fillId="4" borderId="3" xfId="1" applyFont="1" applyFill="1" applyBorder="1" applyAlignment="1" applyProtection="1">
      <alignment horizontal="center" vertical="center" wrapText="1"/>
      <protection locked="0"/>
    </xf>
    <xf numFmtId="0" fontId="26" fillId="4" borderId="3" xfId="3" applyFont="1" applyFill="1" applyBorder="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9" fontId="27" fillId="0" borderId="5" xfId="6" applyFont="1" applyBorder="1" applyAlignment="1" applyProtection="1">
      <alignment horizontal="center" vertical="center"/>
      <protection locked="0"/>
    </xf>
    <xf numFmtId="0" fontId="3" fillId="0" borderId="0" xfId="1" applyFont="1" applyProtection="1">
      <protection locked="0"/>
    </xf>
    <xf numFmtId="0" fontId="3" fillId="0" borderId="0" xfId="2" applyNumberFormat="1" applyFont="1" applyProtection="1">
      <protection locked="0"/>
    </xf>
    <xf numFmtId="0" fontId="33" fillId="0" borderId="0" xfId="1" applyFont="1" applyProtection="1">
      <protection locked="0"/>
    </xf>
    <xf numFmtId="0" fontId="32" fillId="0" borderId="0" xfId="0" applyFont="1" applyProtection="1">
      <protection locked="0"/>
    </xf>
    <xf numFmtId="0" fontId="34" fillId="5" borderId="4" xfId="1" applyFont="1" applyFill="1" applyBorder="1" applyAlignment="1" applyProtection="1">
      <alignment horizontal="center" vertical="center" wrapText="1"/>
      <protection hidden="1"/>
    </xf>
    <xf numFmtId="9" fontId="34" fillId="5" borderId="4" xfId="6" applyFont="1" applyFill="1" applyBorder="1" applyAlignment="1" applyProtection="1">
      <alignment horizontal="center" vertical="center" wrapText="1"/>
      <protection hidden="1"/>
    </xf>
    <xf numFmtId="9" fontId="8" fillId="0" borderId="0" xfId="6" applyFont="1" applyAlignment="1" applyProtection="1">
      <alignment horizontal="center" vertical="center"/>
      <protection locked="0"/>
    </xf>
    <xf numFmtId="0" fontId="17" fillId="0" borderId="0" xfId="1" applyFont="1" applyFill="1" applyProtection="1">
      <protection locked="0"/>
    </xf>
    <xf numFmtId="9" fontId="11" fillId="0" borderId="0" xfId="1" applyNumberFormat="1" applyFont="1" applyFill="1" applyProtection="1">
      <protection locked="0"/>
    </xf>
    <xf numFmtId="0" fontId="11" fillId="0" borderId="0" xfId="1" applyFont="1" applyFill="1" applyProtection="1">
      <protection locked="0"/>
    </xf>
    <xf numFmtId="0" fontId="28" fillId="0" borderId="0" xfId="0" applyFont="1" applyProtection="1">
      <protection locked="0"/>
    </xf>
    <xf numFmtId="0" fontId="17" fillId="0" borderId="0" xfId="1" applyFont="1" applyProtection="1">
      <protection locked="0"/>
    </xf>
    <xf numFmtId="0" fontId="11" fillId="0" borderId="0" xfId="1" applyFont="1" applyProtection="1">
      <protection locked="0"/>
    </xf>
    <xf numFmtId="49" fontId="11" fillId="0" borderId="0" xfId="1" applyNumberFormat="1" applyFont="1" applyProtection="1">
      <protection locked="0"/>
    </xf>
    <xf numFmtId="0" fontId="12" fillId="0" borderId="0" xfId="1" applyFont="1" applyFill="1" applyAlignment="1" applyProtection="1">
      <alignment horizontal="center" vertical="top" wrapText="1"/>
      <protection locked="0"/>
    </xf>
    <xf numFmtId="0" fontId="11" fillId="0" borderId="0" xfId="1" applyFont="1" applyBorder="1" applyProtection="1">
      <protection locked="0"/>
    </xf>
    <xf numFmtId="0" fontId="26" fillId="0" borderId="0" xfId="0" applyFont="1" applyProtection="1">
      <protection locked="0"/>
    </xf>
    <xf numFmtId="0" fontId="30" fillId="5" borderId="4" xfId="1" applyFont="1" applyFill="1" applyBorder="1" applyAlignment="1" applyProtection="1">
      <alignment horizontal="center" vertical="top" wrapText="1"/>
      <protection hidden="1"/>
    </xf>
    <xf numFmtId="0" fontId="30" fillId="5" borderId="4" xfId="1" applyFont="1" applyFill="1" applyBorder="1" applyAlignment="1" applyProtection="1">
      <alignment horizontal="center" vertical="center" wrapText="1"/>
      <protection hidden="1"/>
    </xf>
    <xf numFmtId="0" fontId="6" fillId="0" borderId="0" xfId="1" applyFont="1" applyAlignment="1" applyProtection="1">
      <alignment wrapText="1"/>
      <protection locked="0"/>
    </xf>
    <xf numFmtId="0" fontId="7" fillId="2" borderId="0" xfId="1" applyFont="1" applyFill="1" applyAlignment="1" applyProtection="1">
      <alignment vertical="center"/>
      <protection locked="0"/>
    </xf>
    <xf numFmtId="0" fontId="22" fillId="2" borderId="0" xfId="1" applyFont="1" applyFill="1" applyAlignment="1" applyProtection="1">
      <alignment vertical="center"/>
      <protection locked="0"/>
    </xf>
    <xf numFmtId="0" fontId="18" fillId="0" borderId="0" xfId="3" applyFont="1" applyProtection="1">
      <protection locked="0"/>
    </xf>
    <xf numFmtId="0" fontId="8" fillId="0" borderId="0" xfId="3" applyFont="1" applyProtection="1">
      <protection locked="0"/>
    </xf>
    <xf numFmtId="0" fontId="23" fillId="0" borderId="0" xfId="3" applyFont="1" applyProtection="1">
      <protection locked="0"/>
    </xf>
    <xf numFmtId="0" fontId="23" fillId="0" borderId="0" xfId="3" applyFont="1" applyAlignment="1" applyProtection="1">
      <alignment horizontal="center" vertical="center"/>
      <protection locked="0"/>
    </xf>
    <xf numFmtId="0" fontId="8" fillId="0" borderId="0" xfId="3" applyFont="1" applyAlignment="1" applyProtection="1">
      <alignment horizontal="center"/>
      <protection locked="0"/>
    </xf>
    <xf numFmtId="0" fontId="26" fillId="0" borderId="0" xfId="3" applyFont="1" applyProtection="1">
      <protection locked="0"/>
    </xf>
    <xf numFmtId="0" fontId="26" fillId="0" borderId="0" xfId="3" applyFont="1" applyAlignment="1" applyProtection="1">
      <alignment horizontal="center"/>
      <protection locked="0"/>
    </xf>
    <xf numFmtId="0" fontId="21" fillId="5" borderId="4" xfId="1" applyNumberFormat="1" applyFont="1" applyFill="1" applyBorder="1" applyAlignment="1" applyProtection="1">
      <alignment horizontal="center" vertical="center" wrapText="1"/>
      <protection locked="0"/>
    </xf>
    <xf numFmtId="4" fontId="23" fillId="0" borderId="0" xfId="3" applyNumberFormat="1" applyFont="1" applyProtection="1">
      <protection locked="0"/>
    </xf>
    <xf numFmtId="4" fontId="21" fillId="5" borderId="4" xfId="1" applyNumberFormat="1" applyFont="1" applyFill="1" applyBorder="1" applyAlignment="1" applyProtection="1">
      <alignment horizontal="center" vertical="center" wrapText="1"/>
      <protection locked="0"/>
    </xf>
    <xf numFmtId="0" fontId="21" fillId="5" borderId="0" xfId="1" applyFont="1" applyFill="1" applyBorder="1" applyAlignment="1" applyProtection="1">
      <alignment horizontal="center" vertical="center" wrapText="1"/>
      <protection locked="0"/>
    </xf>
    <xf numFmtId="0" fontId="18" fillId="0" borderId="0" xfId="3" applyNumberFormat="1" applyFont="1" applyProtection="1">
      <protection locked="0"/>
    </xf>
    <xf numFmtId="4" fontId="18" fillId="0" borderId="0" xfId="3" applyNumberFormat="1" applyFont="1" applyProtection="1">
      <protection locked="0"/>
    </xf>
    <xf numFmtId="9" fontId="18" fillId="0" borderId="0" xfId="6" applyFont="1" applyProtection="1">
      <protection locked="0"/>
    </xf>
    <xf numFmtId="0" fontId="18" fillId="0" borderId="0" xfId="3" applyNumberFormat="1" applyFont="1" applyBorder="1" applyAlignment="1" applyProtection="1">
      <alignment horizontal="center" vertical="center"/>
      <protection locked="0"/>
    </xf>
    <xf numFmtId="4" fontId="18" fillId="0" borderId="0" xfId="3" applyNumberFormat="1" applyFont="1" applyBorder="1" applyAlignment="1" applyProtection="1">
      <alignment horizontal="center" vertical="center"/>
      <protection locked="0"/>
    </xf>
    <xf numFmtId="9" fontId="18" fillId="0" borderId="0" xfId="6" applyFont="1" applyBorder="1" applyAlignment="1" applyProtection="1">
      <alignment horizontal="center" vertical="center"/>
      <protection locked="0"/>
    </xf>
    <xf numFmtId="0" fontId="18" fillId="0" borderId="0" xfId="3" applyNumberFormat="1" applyFont="1" applyAlignment="1" applyProtection="1">
      <alignment horizontal="center" vertical="center"/>
      <protection locked="0"/>
    </xf>
    <xf numFmtId="4" fontId="18" fillId="0" borderId="0" xfId="3" applyNumberFormat="1" applyFont="1" applyAlignment="1" applyProtection="1">
      <alignment horizontal="center" vertical="center"/>
      <protection locked="0"/>
    </xf>
    <xf numFmtId="9" fontId="18" fillId="0" borderId="0" xfId="6" applyFont="1" applyAlignment="1" applyProtection="1">
      <alignment horizontal="center" vertical="center"/>
      <protection locked="0"/>
    </xf>
    <xf numFmtId="9" fontId="18" fillId="0" borderId="0" xfId="5" applyFont="1" applyFill="1" applyAlignment="1" applyProtection="1">
      <alignment horizontal="center" vertical="center"/>
      <protection locked="0"/>
    </xf>
    <xf numFmtId="0" fontId="23" fillId="0" borderId="0" xfId="3" applyFont="1" applyFill="1" applyProtection="1">
      <protection locked="0"/>
    </xf>
    <xf numFmtId="0" fontId="8" fillId="0" borderId="0" xfId="3" applyFont="1" applyAlignment="1" applyProtection="1">
      <alignment horizontal="right" vertical="center"/>
      <protection locked="0"/>
    </xf>
    <xf numFmtId="4" fontId="26" fillId="0" borderId="0" xfId="3" applyNumberFormat="1" applyFont="1" applyProtection="1">
      <protection locked="0"/>
    </xf>
    <xf numFmtId="9" fontId="8" fillId="0" borderId="0" xfId="6" applyFont="1" applyAlignment="1" applyProtection="1">
      <alignment horizontal="center"/>
      <protection locked="0"/>
    </xf>
    <xf numFmtId="0" fontId="8" fillId="0" borderId="0" xfId="3" applyFont="1" applyFill="1" applyAlignment="1" applyProtection="1">
      <alignment horizontal="center"/>
      <protection locked="0"/>
    </xf>
    <xf numFmtId="0" fontId="18" fillId="0" borderId="0" xfId="3" applyFont="1" applyFill="1" applyProtection="1">
      <protection locked="0"/>
    </xf>
    <xf numFmtId="0" fontId="21" fillId="5" borderId="4" xfId="1" applyFont="1" applyFill="1" applyBorder="1" applyAlignment="1" applyProtection="1">
      <alignment horizontal="center" vertical="center" wrapText="1"/>
      <protection locked="0"/>
    </xf>
    <xf numFmtId="164" fontId="18" fillId="0" borderId="0" xfId="3" applyNumberFormat="1" applyFont="1" applyBorder="1" applyAlignment="1" applyProtection="1">
      <alignment horizontal="center" vertical="center"/>
      <protection locked="0"/>
    </xf>
    <xf numFmtId="0" fontId="18" fillId="0" borderId="0" xfId="3" applyFont="1" applyFill="1" applyAlignment="1" applyProtection="1">
      <alignment horizontal="center" vertical="center" wrapText="1"/>
      <protection locked="0"/>
    </xf>
    <xf numFmtId="0" fontId="8" fillId="0" borderId="0" xfId="3" applyFont="1" applyFill="1" applyProtection="1">
      <protection locked="0"/>
    </xf>
    <xf numFmtId="0" fontId="18" fillId="0" borderId="0" xfId="3" applyFont="1" applyFill="1" applyBorder="1" applyProtection="1">
      <protection locked="0"/>
    </xf>
    <xf numFmtId="0" fontId="0" fillId="0" borderId="0" xfId="0" applyFill="1" applyProtection="1">
      <protection locked="0"/>
    </xf>
    <xf numFmtId="0" fontId="7" fillId="2" borderId="0" xfId="3" applyFont="1" applyFill="1" applyAlignment="1" applyProtection="1">
      <alignment vertical="center"/>
      <protection locked="0"/>
    </xf>
    <xf numFmtId="0" fontId="23" fillId="2" borderId="0" xfId="3" applyFont="1" applyFill="1" applyProtection="1">
      <protection locked="0"/>
    </xf>
    <xf numFmtId="4" fontId="18" fillId="0" borderId="0" xfId="3" applyNumberFormat="1" applyFont="1" applyFill="1" applyBorder="1" applyProtection="1">
      <protection locked="0"/>
    </xf>
    <xf numFmtId="9" fontId="18" fillId="0" borderId="0" xfId="6" applyFont="1" applyFill="1" applyBorder="1" applyProtection="1">
      <protection locked="0"/>
    </xf>
    <xf numFmtId="0" fontId="8" fillId="0" borderId="0" xfId="3" applyFont="1" applyFill="1" applyBorder="1" applyProtection="1">
      <protection locked="0"/>
    </xf>
    <xf numFmtId="4" fontId="21" fillId="5" borderId="0" xfId="1" applyNumberFormat="1" applyFont="1" applyFill="1" applyBorder="1" applyAlignment="1" applyProtection="1">
      <alignment horizontal="center" vertical="center" wrapText="1"/>
      <protection locked="0"/>
    </xf>
    <xf numFmtId="4" fontId="18" fillId="0" borderId="0" xfId="3" applyNumberFormat="1" applyFont="1" applyBorder="1" applyProtection="1">
      <protection locked="0"/>
    </xf>
    <xf numFmtId="9" fontId="18" fillId="0" borderId="0" xfId="6" applyFont="1" applyBorder="1" applyProtection="1">
      <protection locked="0"/>
    </xf>
    <xf numFmtId="0" fontId="18" fillId="0" borderId="0" xfId="3" applyFont="1" applyBorder="1" applyProtection="1">
      <protection locked="0"/>
    </xf>
    <xf numFmtId="4" fontId="8" fillId="0" borderId="0" xfId="3" applyNumberFormat="1" applyFont="1" applyBorder="1" applyAlignment="1" applyProtection="1">
      <alignment horizontal="center" vertical="center"/>
      <protection locked="0"/>
    </xf>
    <xf numFmtId="9" fontId="8" fillId="0" borderId="0" xfId="6" applyFont="1" applyBorder="1" applyAlignment="1" applyProtection="1">
      <alignment horizontal="center" vertical="center"/>
      <protection locked="0"/>
    </xf>
    <xf numFmtId="0" fontId="22" fillId="2" borderId="0" xfId="3" applyFont="1" applyFill="1" applyAlignment="1" applyProtection="1">
      <alignment vertical="center"/>
      <protection locked="0"/>
    </xf>
    <xf numFmtId="0" fontId="8" fillId="0" borderId="0" xfId="3" applyFont="1" applyAlignment="1" applyProtection="1">
      <protection locked="0"/>
    </xf>
    <xf numFmtId="0" fontId="18" fillId="0" borderId="0" xfId="3" applyFont="1" applyFill="1" applyAlignment="1" applyProtection="1">
      <alignment horizontal="center" vertical="center"/>
      <protection locked="0"/>
    </xf>
    <xf numFmtId="0" fontId="23" fillId="0" borderId="0" xfId="3" applyFont="1" applyFill="1" applyAlignment="1" applyProtection="1">
      <alignment horizontal="center" vertical="center"/>
      <protection locked="0"/>
    </xf>
    <xf numFmtId="0" fontId="23" fillId="0" borderId="0" xfId="3" applyFont="1" applyFill="1" applyAlignment="1" applyProtection="1">
      <alignment horizontal="center"/>
      <protection locked="0"/>
    </xf>
    <xf numFmtId="0" fontId="27" fillId="7" borderId="4" xfId="1" applyNumberFormat="1" applyFont="1" applyFill="1" applyBorder="1" applyAlignment="1" applyProtection="1">
      <alignment horizontal="center" vertical="center" wrapText="1"/>
      <protection hidden="1"/>
    </xf>
    <xf numFmtId="4" fontId="27" fillId="7" borderId="4" xfId="1" applyNumberFormat="1" applyFont="1" applyFill="1" applyBorder="1" applyAlignment="1" applyProtection="1">
      <alignment horizontal="center" vertical="center" wrapText="1"/>
      <protection hidden="1"/>
    </xf>
    <xf numFmtId="9" fontId="21" fillId="5" borderId="4" xfId="6" applyFont="1" applyFill="1" applyBorder="1" applyAlignment="1" applyProtection="1">
      <alignment horizontal="center" vertical="center" wrapText="1"/>
      <protection hidden="1"/>
    </xf>
    <xf numFmtId="9" fontId="21" fillId="5" borderId="0" xfId="6" applyFont="1" applyFill="1" applyBorder="1" applyAlignment="1" applyProtection="1">
      <alignment horizontal="center" vertical="center" wrapText="1"/>
      <protection hidden="1"/>
    </xf>
    <xf numFmtId="0" fontId="8" fillId="6" borderId="7" xfId="3" applyFont="1" applyFill="1" applyBorder="1" applyAlignment="1" applyProtection="1">
      <alignment horizontal="center" vertical="center"/>
      <protection hidden="1"/>
    </xf>
    <xf numFmtId="0" fontId="18" fillId="3" borderId="0" xfId="3" applyFont="1" applyFill="1" applyAlignment="1" applyProtection="1">
      <alignment vertical="center" wrapText="1"/>
      <protection locked="0"/>
    </xf>
    <xf numFmtId="0" fontId="29" fillId="0" borderId="7" xfId="1" applyFont="1" applyFill="1" applyBorder="1" applyAlignment="1" applyProtection="1">
      <alignment vertical="center"/>
      <protection locked="0"/>
    </xf>
    <xf numFmtId="0" fontId="31" fillId="0" borderId="0" xfId="1" applyFont="1" applyAlignment="1" applyProtection="1">
      <alignment vertical="center"/>
      <protection locked="0"/>
    </xf>
    <xf numFmtId="0" fontId="21" fillId="3" borderId="3" xfId="1" applyFont="1" applyFill="1" applyBorder="1" applyProtection="1">
      <protection locked="0"/>
    </xf>
    <xf numFmtId="0" fontId="21" fillId="0" borderId="0" xfId="0" applyFont="1" applyProtection="1">
      <protection locked="0"/>
    </xf>
    <xf numFmtId="0" fontId="21" fillId="3" borderId="3" xfId="7" applyFont="1" applyFill="1" applyBorder="1" applyProtection="1">
      <protection locked="0"/>
    </xf>
    <xf numFmtId="9" fontId="27" fillId="7" borderId="4" xfId="6" applyFont="1" applyFill="1" applyBorder="1" applyAlignment="1" applyProtection="1">
      <alignment horizontal="center" vertical="center" wrapText="1"/>
      <protection hidden="1"/>
    </xf>
    <xf numFmtId="0" fontId="5" fillId="0" borderId="0" xfId="1" applyFont="1" applyAlignment="1">
      <alignment horizontal="right" vertical="center"/>
    </xf>
    <xf numFmtId="0" fontId="37" fillId="0" borderId="0" xfId="1" applyFont="1" applyAlignment="1" applyProtection="1">
      <alignment vertical="center"/>
    </xf>
    <xf numFmtId="0" fontId="37" fillId="3" borderId="0" xfId="1" applyFont="1" applyFill="1" applyAlignment="1" applyProtection="1">
      <alignment vertical="center"/>
    </xf>
    <xf numFmtId="0" fontId="31" fillId="0" borderId="0" xfId="1" applyFont="1" applyAlignment="1">
      <alignment horizontal="center" vertical="center"/>
    </xf>
    <xf numFmtId="0" fontId="29" fillId="0" borderId="4" xfId="1" applyFont="1" applyFill="1" applyBorder="1" applyAlignment="1">
      <alignment horizontal="center" vertical="center"/>
    </xf>
    <xf numFmtId="0" fontId="5" fillId="0" borderId="0" xfId="1" applyFont="1" applyAlignment="1">
      <alignment horizontal="right" vertical="center"/>
    </xf>
    <xf numFmtId="0" fontId="9" fillId="0" borderId="0" xfId="1" applyFont="1" applyFill="1" applyAlignment="1">
      <alignment horizontal="center"/>
    </xf>
    <xf numFmtId="0" fontId="31" fillId="0" borderId="0" xfId="1" applyFont="1" applyAlignment="1" applyProtection="1">
      <alignment horizontal="center" vertical="center"/>
      <protection locked="0"/>
    </xf>
    <xf numFmtId="0" fontId="29" fillId="0" borderId="4" xfId="1" applyFont="1" applyFill="1" applyBorder="1" applyAlignment="1" applyProtection="1">
      <alignment horizontal="center" vertical="center"/>
      <protection locked="0"/>
    </xf>
    <xf numFmtId="0" fontId="10" fillId="0" borderId="6" xfId="1" applyFont="1" applyBorder="1" applyAlignment="1" applyProtection="1">
      <alignment horizontal="center" vertical="center" wrapText="1"/>
      <protection locked="0"/>
    </xf>
    <xf numFmtId="0" fontId="10" fillId="0" borderId="0" xfId="1" applyFont="1" applyAlignment="1" applyProtection="1">
      <alignment horizontal="left" vertical="center" wrapText="1"/>
      <protection locked="0"/>
    </xf>
    <xf numFmtId="0" fontId="5" fillId="0" borderId="0" xfId="1" applyFont="1" applyAlignment="1" applyProtection="1">
      <alignment horizontal="right" vertical="center" wrapText="1"/>
      <protection locked="0"/>
    </xf>
    <xf numFmtId="0" fontId="5" fillId="0" borderId="0" xfId="1" applyFont="1" applyAlignment="1" applyProtection="1">
      <alignment horizontal="right" vertical="center"/>
      <protection locked="0"/>
    </xf>
    <xf numFmtId="0" fontId="9" fillId="0" borderId="0" xfId="1" applyFont="1" applyAlignment="1" applyProtection="1">
      <alignment horizontal="center"/>
      <protection locked="0"/>
    </xf>
    <xf numFmtId="0" fontId="10" fillId="0" borderId="8" xfId="1" applyFont="1" applyBorder="1" applyAlignment="1" applyProtection="1">
      <alignment horizontal="left" vertical="center" wrapText="1"/>
      <protection locked="0"/>
    </xf>
    <xf numFmtId="0" fontId="29" fillId="0" borderId="7" xfId="1" applyFont="1" applyFill="1" applyBorder="1" applyAlignment="1" applyProtection="1">
      <alignment horizontal="center" vertical="center"/>
      <protection locked="0"/>
    </xf>
    <xf numFmtId="0" fontId="8" fillId="0" borderId="0" xfId="3" applyFont="1" applyAlignment="1" applyProtection="1">
      <alignment horizontal="center"/>
      <protection locked="0"/>
    </xf>
    <xf numFmtId="0" fontId="8" fillId="0" borderId="9" xfId="3" applyFont="1" applyBorder="1" applyAlignment="1" applyProtection="1">
      <alignment horizontal="center" vertical="center"/>
      <protection locked="0"/>
    </xf>
    <xf numFmtId="0" fontId="8" fillId="0" borderId="10" xfId="3" applyFont="1" applyBorder="1" applyAlignment="1" applyProtection="1">
      <alignment horizontal="center" vertical="center"/>
      <protection locked="0"/>
    </xf>
    <xf numFmtId="0" fontId="8" fillId="0" borderId="11" xfId="3" applyFont="1" applyBorder="1" applyAlignment="1" applyProtection="1">
      <alignment horizontal="center" vertical="center"/>
      <protection locked="0"/>
    </xf>
    <xf numFmtId="0" fontId="10" fillId="0" borderId="0" xfId="1" applyFont="1" applyAlignment="1" applyProtection="1">
      <alignment horizontal="center" vertical="top" wrapText="1"/>
      <protection locked="0"/>
    </xf>
    <xf numFmtId="0" fontId="18" fillId="0" borderId="0" xfId="3" applyFont="1" applyAlignment="1" applyProtection="1">
      <alignment horizontal="center" vertical="center" wrapText="1"/>
      <protection locked="0"/>
    </xf>
    <xf numFmtId="0" fontId="18" fillId="3" borderId="0" xfId="3" applyFont="1" applyFill="1" applyAlignment="1" applyProtection="1">
      <alignment horizontal="center" vertical="center" wrapText="1"/>
      <protection locked="0"/>
    </xf>
    <xf numFmtId="0" fontId="18" fillId="0" borderId="0" xfId="1" applyFont="1" applyBorder="1" applyAlignment="1" applyProtection="1">
      <alignment horizontal="center" vertical="center"/>
      <protection locked="0"/>
    </xf>
    <xf numFmtId="0" fontId="8" fillId="0" borderId="0" xfId="3" applyFont="1" applyAlignment="1" applyProtection="1">
      <alignment horizontal="center" vertical="center"/>
      <protection locked="0"/>
    </xf>
    <xf numFmtId="0" fontId="8" fillId="0" borderId="0" xfId="3" applyFont="1" applyAlignment="1" applyProtection="1">
      <alignment horizontal="center" vertical="center" wrapText="1"/>
      <protection locked="0"/>
    </xf>
    <xf numFmtId="4" fontId="8" fillId="0" borderId="0" xfId="3" applyNumberFormat="1" applyFont="1" applyAlignment="1" applyProtection="1">
      <alignment horizontal="center" vertical="center"/>
      <protection locked="0"/>
    </xf>
    <xf numFmtId="4" fontId="8" fillId="6" borderId="7" xfId="8" applyNumberFormat="1" applyFont="1" applyFill="1" applyBorder="1" applyAlignment="1" applyProtection="1">
      <alignment horizontal="center" vertical="center"/>
      <protection hidden="1"/>
    </xf>
    <xf numFmtId="4" fontId="8" fillId="0" borderId="0" xfId="8" applyNumberFormat="1" applyFont="1" applyBorder="1" applyAlignment="1" applyProtection="1">
      <alignment horizontal="center" vertical="center"/>
      <protection locked="0"/>
    </xf>
    <xf numFmtId="4" fontId="18" fillId="0" borderId="1" xfId="3" applyNumberFormat="1" applyFont="1" applyBorder="1" applyAlignment="1" applyProtection="1">
      <alignment horizontal="center" vertical="center"/>
      <protection locked="0"/>
    </xf>
    <xf numFmtId="4" fontId="8" fillId="0" borderId="0" xfId="8" applyNumberFormat="1" applyFont="1" applyAlignment="1" applyProtection="1">
      <alignment horizontal="center" vertical="center"/>
      <protection locked="0"/>
    </xf>
    <xf numFmtId="0" fontId="30" fillId="5" borderId="4" xfId="1" applyFont="1" applyFill="1" applyBorder="1" applyAlignment="1">
      <alignment horizontal="center" vertical="center" wrapText="1"/>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11" fillId="0" borderId="0" xfId="1" applyFont="1" applyAlignment="1">
      <alignment horizontal="right" vertical="center"/>
    </xf>
    <xf numFmtId="0" fontId="4" fillId="2" borderId="0" xfId="1" applyFont="1" applyFill="1" applyAlignment="1">
      <alignment vertical="center"/>
    </xf>
    <xf numFmtId="0" fontId="17" fillId="0" borderId="0" xfId="1" applyFont="1" applyAlignment="1">
      <alignment vertical="center"/>
    </xf>
    <xf numFmtId="0" fontId="18" fillId="0" borderId="0" xfId="0" applyFont="1" applyAlignment="1">
      <alignment vertical="center"/>
    </xf>
    <xf numFmtId="0" fontId="7" fillId="2" borderId="0" xfId="1" applyFont="1" applyFill="1" applyAlignment="1">
      <alignment horizontal="left" vertical="center"/>
    </xf>
    <xf numFmtId="0" fontId="10" fillId="0" borderId="0" xfId="1" applyFont="1" applyAlignment="1">
      <alignment horizontal="left" vertical="center"/>
    </xf>
    <xf numFmtId="0" fontId="18" fillId="0" borderId="0" xfId="0" applyFont="1" applyAlignment="1">
      <alignment horizontal="center" vertical="center"/>
    </xf>
    <xf numFmtId="0" fontId="4" fillId="2" borderId="0" xfId="1" applyFont="1" applyFill="1" applyAlignment="1">
      <alignment horizontal="center" vertical="center"/>
    </xf>
    <xf numFmtId="0" fontId="11" fillId="0" borderId="0" xfId="1" applyFont="1" applyAlignment="1">
      <alignment horizontal="center" vertical="center"/>
    </xf>
  </cellXfs>
  <cellStyles count="9">
    <cellStyle name="Hipervínculo" xfId="7" builtinId="8"/>
    <cellStyle name="Hipervínculo 2" xfId="4" xr:uid="{00000000-0005-0000-0000-000000000000}"/>
    <cellStyle name="Moneda" xfId="8" builtinId="4"/>
    <cellStyle name="Normal" xfId="0" builtinId="0"/>
    <cellStyle name="Normal 2" xfId="3" xr:uid="{00000000-0005-0000-0000-000002000000}"/>
    <cellStyle name="Normal 3" xfId="1" xr:uid="{00000000-0005-0000-0000-000003000000}"/>
    <cellStyle name="Porcentaje" xfId="6" builtinId="5"/>
    <cellStyle name="Porcentaje 2" xfId="5" xr:uid="{00000000-0005-0000-0000-000004000000}"/>
    <cellStyle name="Porcentaje 3" xfId="2" xr:uid="{00000000-0005-0000-0000-000005000000}"/>
  </cellStyles>
  <dxfs count="0"/>
  <tableStyles count="0" defaultTableStyle="TableStyleMedium2" defaultPivotStyle="PivotStyleLight16"/>
  <colors>
    <mruColors>
      <color rgb="FF009900"/>
      <color rgb="FFBDE89C"/>
      <color rgb="FFDA9694"/>
      <color rgb="FF800000"/>
      <color rgb="FF990033"/>
      <color rgb="FF008000"/>
      <color rgb="FFF7EAE9"/>
      <color rgb="FFA50021"/>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130967</xdr:colOff>
      <xdr:row>0</xdr:row>
      <xdr:rowOff>47630</xdr:rowOff>
    </xdr:from>
    <xdr:to>
      <xdr:col>1</xdr:col>
      <xdr:colOff>652461</xdr:colOff>
      <xdr:row>0</xdr:row>
      <xdr:rowOff>205491</xdr:rowOff>
    </xdr:to>
    <xdr:pic>
      <xdr:nvPicPr>
        <xdr:cNvPr id="10" name="Imagen 9">
          <a:extLst>
            <a:ext uri="{FF2B5EF4-FFF2-40B4-BE49-F238E27FC236}">
              <a16:creationId xmlns:a16="http://schemas.microsoft.com/office/drawing/2014/main" id="{604FF81D-B66E-44D4-A37E-39DF9E82A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7" y="47630"/>
          <a:ext cx="2274094" cy="538861"/>
        </a:xfrm>
        <a:prstGeom prst="rect">
          <a:avLst/>
        </a:prstGeom>
      </xdr:spPr>
    </xdr:pic>
    <xdr:clientData/>
  </xdr:twoCellAnchor>
  <xdr:twoCellAnchor editAs="oneCell">
    <xdr:from>
      <xdr:col>6</xdr:col>
      <xdr:colOff>735814</xdr:colOff>
      <xdr:row>0</xdr:row>
      <xdr:rowOff>0</xdr:rowOff>
    </xdr:from>
    <xdr:to>
      <xdr:col>7</xdr:col>
      <xdr:colOff>571290</xdr:colOff>
      <xdr:row>1</xdr:row>
      <xdr:rowOff>214312</xdr:rowOff>
    </xdr:to>
    <xdr:pic>
      <xdr:nvPicPr>
        <xdr:cNvPr id="11" name="Imagen 10">
          <a:extLst>
            <a:ext uri="{FF2B5EF4-FFF2-40B4-BE49-F238E27FC236}">
              <a16:creationId xmlns:a16="http://schemas.microsoft.com/office/drawing/2014/main" id="{FEE08AE4-9435-4ECA-8792-CBB4882454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63095" y="0"/>
          <a:ext cx="597476" cy="547687"/>
        </a:xfrm>
        <a:prstGeom prst="rect">
          <a:avLst/>
        </a:prstGeom>
      </xdr:spPr>
    </xdr:pic>
    <xdr:clientData/>
  </xdr:twoCellAnchor>
  <xdr:oneCellAnchor>
    <xdr:from>
      <xdr:col>0</xdr:col>
      <xdr:colOff>130967</xdr:colOff>
      <xdr:row>0</xdr:row>
      <xdr:rowOff>23819</xdr:rowOff>
    </xdr:from>
    <xdr:ext cx="2166939" cy="513470"/>
    <xdr:pic>
      <xdr:nvPicPr>
        <xdr:cNvPr id="14" name="Imagen 13">
          <a:extLst>
            <a:ext uri="{FF2B5EF4-FFF2-40B4-BE49-F238E27FC236}">
              <a16:creationId xmlns:a16="http://schemas.microsoft.com/office/drawing/2014/main" id="{1C412F39-50FF-4A7C-BCF2-5264C3C30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967" y="23819"/>
          <a:ext cx="2166939" cy="51347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57152</xdr:colOff>
      <xdr:row>0</xdr:row>
      <xdr:rowOff>0</xdr:rowOff>
    </xdr:from>
    <xdr:to>
      <xdr:col>7</xdr:col>
      <xdr:colOff>693594</xdr:colOff>
      <xdr:row>1</xdr:row>
      <xdr:rowOff>226218</xdr:rowOff>
    </xdr:to>
    <xdr:pic>
      <xdr:nvPicPr>
        <xdr:cNvPr id="2" name="Imagen 1">
          <a:extLst>
            <a:ext uri="{FF2B5EF4-FFF2-40B4-BE49-F238E27FC236}">
              <a16:creationId xmlns:a16="http://schemas.microsoft.com/office/drawing/2014/main" id="{56DE60EB-8F2C-42B5-A28F-DD8F97804E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2933" y="0"/>
          <a:ext cx="636442" cy="583406"/>
        </a:xfrm>
        <a:prstGeom prst="rect">
          <a:avLst/>
        </a:prstGeom>
      </xdr:spPr>
    </xdr:pic>
    <xdr:clientData/>
  </xdr:twoCellAnchor>
  <xdr:twoCellAnchor editAs="oneCell">
    <xdr:from>
      <xdr:col>0</xdr:col>
      <xdr:colOff>297651</xdr:colOff>
      <xdr:row>0</xdr:row>
      <xdr:rowOff>23813</xdr:rowOff>
    </xdr:from>
    <xdr:to>
      <xdr:col>1</xdr:col>
      <xdr:colOff>2255039</xdr:colOff>
      <xdr:row>1</xdr:row>
      <xdr:rowOff>205486</xdr:rowOff>
    </xdr:to>
    <xdr:pic>
      <xdr:nvPicPr>
        <xdr:cNvPr id="3" name="Imagen 2">
          <a:extLst>
            <a:ext uri="{FF2B5EF4-FFF2-40B4-BE49-F238E27FC236}">
              <a16:creationId xmlns:a16="http://schemas.microsoft.com/office/drawing/2014/main" id="{5B5445E1-CAC8-4821-A5F5-E8F2A3160D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7651" y="23813"/>
          <a:ext cx="2278857" cy="538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1035845</xdr:colOff>
      <xdr:row>1</xdr:row>
      <xdr:rowOff>1</xdr:rowOff>
    </xdr:from>
    <xdr:to>
      <xdr:col>7</xdr:col>
      <xdr:colOff>1672287</xdr:colOff>
      <xdr:row>2</xdr:row>
      <xdr:rowOff>250032</xdr:rowOff>
    </xdr:to>
    <xdr:pic>
      <xdr:nvPicPr>
        <xdr:cNvPr id="28" name="Imagen 27">
          <a:extLst>
            <a:ext uri="{FF2B5EF4-FFF2-40B4-BE49-F238E27FC236}">
              <a16:creationId xmlns:a16="http://schemas.microsoft.com/office/drawing/2014/main" id="{127FCC2E-8A50-4CB0-9B42-2637CE6DE1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32533" y="1"/>
          <a:ext cx="636442" cy="583406"/>
        </a:xfrm>
        <a:prstGeom prst="rect">
          <a:avLst/>
        </a:prstGeom>
      </xdr:spPr>
    </xdr:pic>
    <xdr:clientData/>
  </xdr:twoCellAnchor>
  <xdr:twoCellAnchor editAs="oneCell">
    <xdr:from>
      <xdr:col>0</xdr:col>
      <xdr:colOff>250032</xdr:colOff>
      <xdr:row>0</xdr:row>
      <xdr:rowOff>71439</xdr:rowOff>
    </xdr:from>
    <xdr:to>
      <xdr:col>1</xdr:col>
      <xdr:colOff>2147889</xdr:colOff>
      <xdr:row>2</xdr:row>
      <xdr:rowOff>193581</xdr:rowOff>
    </xdr:to>
    <xdr:pic>
      <xdr:nvPicPr>
        <xdr:cNvPr id="4" name="Imagen 3">
          <a:extLst>
            <a:ext uri="{FF2B5EF4-FFF2-40B4-BE49-F238E27FC236}">
              <a16:creationId xmlns:a16="http://schemas.microsoft.com/office/drawing/2014/main" id="{B9A9A343-3003-4CF8-B4D1-F163437B90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0032" y="71439"/>
          <a:ext cx="2278857" cy="538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1178724</xdr:colOff>
      <xdr:row>0</xdr:row>
      <xdr:rowOff>0</xdr:rowOff>
    </xdr:from>
    <xdr:to>
      <xdr:col>15</xdr:col>
      <xdr:colOff>638829</xdr:colOff>
      <xdr:row>1</xdr:row>
      <xdr:rowOff>273843</xdr:rowOff>
    </xdr:to>
    <xdr:pic>
      <xdr:nvPicPr>
        <xdr:cNvPr id="4" name="Imagen 3">
          <a:extLst>
            <a:ext uri="{FF2B5EF4-FFF2-40B4-BE49-F238E27FC236}">
              <a16:creationId xmlns:a16="http://schemas.microsoft.com/office/drawing/2014/main" id="{F1BB4B9D-7073-4D87-B4F6-EB28B696DD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880" y="0"/>
          <a:ext cx="636442" cy="583406"/>
        </a:xfrm>
        <a:prstGeom prst="rect">
          <a:avLst/>
        </a:prstGeom>
      </xdr:spPr>
    </xdr:pic>
    <xdr:clientData/>
  </xdr:twoCellAnchor>
  <xdr:twoCellAnchor editAs="oneCell">
    <xdr:from>
      <xdr:col>1</xdr:col>
      <xdr:colOff>214313</xdr:colOff>
      <xdr:row>0</xdr:row>
      <xdr:rowOff>23813</xdr:rowOff>
    </xdr:from>
    <xdr:to>
      <xdr:col>1</xdr:col>
      <xdr:colOff>2493170</xdr:colOff>
      <xdr:row>1</xdr:row>
      <xdr:rowOff>253111</xdr:rowOff>
    </xdr:to>
    <xdr:pic>
      <xdr:nvPicPr>
        <xdr:cNvPr id="6" name="Imagen 5">
          <a:extLst>
            <a:ext uri="{FF2B5EF4-FFF2-40B4-BE49-F238E27FC236}">
              <a16:creationId xmlns:a16="http://schemas.microsoft.com/office/drawing/2014/main" id="{53F7FC0A-68F7-449F-A4BE-95437F7059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23813"/>
          <a:ext cx="2278857" cy="5388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1262068</xdr:colOff>
      <xdr:row>0</xdr:row>
      <xdr:rowOff>0</xdr:rowOff>
    </xdr:from>
    <xdr:to>
      <xdr:col>9</xdr:col>
      <xdr:colOff>41135</xdr:colOff>
      <xdr:row>1</xdr:row>
      <xdr:rowOff>273843</xdr:rowOff>
    </xdr:to>
    <xdr:pic>
      <xdr:nvPicPr>
        <xdr:cNvPr id="5" name="Imagen 4">
          <a:extLst>
            <a:ext uri="{FF2B5EF4-FFF2-40B4-BE49-F238E27FC236}">
              <a16:creationId xmlns:a16="http://schemas.microsoft.com/office/drawing/2014/main" id="{0C2F4C4A-8609-4671-8676-3D49332940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9818" y="0"/>
          <a:ext cx="636442" cy="583406"/>
        </a:xfrm>
        <a:prstGeom prst="rect">
          <a:avLst/>
        </a:prstGeom>
      </xdr:spPr>
    </xdr:pic>
    <xdr:clientData/>
  </xdr:twoCellAnchor>
  <xdr:twoCellAnchor editAs="oneCell">
    <xdr:from>
      <xdr:col>0</xdr:col>
      <xdr:colOff>11906</xdr:colOff>
      <xdr:row>0</xdr:row>
      <xdr:rowOff>35719</xdr:rowOff>
    </xdr:from>
    <xdr:to>
      <xdr:col>0</xdr:col>
      <xdr:colOff>2290763</xdr:colOff>
      <xdr:row>1</xdr:row>
      <xdr:rowOff>265017</xdr:rowOff>
    </xdr:to>
    <xdr:pic>
      <xdr:nvPicPr>
        <xdr:cNvPr id="6" name="Imagen 5">
          <a:extLst>
            <a:ext uri="{FF2B5EF4-FFF2-40B4-BE49-F238E27FC236}">
              <a16:creationId xmlns:a16="http://schemas.microsoft.com/office/drawing/2014/main" id="{A833A8C5-FAE9-4F5B-A184-D901391E36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 y="35719"/>
          <a:ext cx="2278857" cy="5388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1071568</xdr:colOff>
      <xdr:row>0</xdr:row>
      <xdr:rowOff>11907</xdr:rowOff>
    </xdr:from>
    <xdr:to>
      <xdr:col>6</xdr:col>
      <xdr:colOff>1708010</xdr:colOff>
      <xdr:row>1</xdr:row>
      <xdr:rowOff>285750</xdr:rowOff>
    </xdr:to>
    <xdr:pic>
      <xdr:nvPicPr>
        <xdr:cNvPr id="4" name="Imagen 3">
          <a:extLst>
            <a:ext uri="{FF2B5EF4-FFF2-40B4-BE49-F238E27FC236}">
              <a16:creationId xmlns:a16="http://schemas.microsoft.com/office/drawing/2014/main" id="{10E5545E-1076-4B07-B39A-67D52AE9A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15943" y="11907"/>
          <a:ext cx="636442" cy="583406"/>
        </a:xfrm>
        <a:prstGeom prst="rect">
          <a:avLst/>
        </a:prstGeom>
      </xdr:spPr>
    </xdr:pic>
    <xdr:clientData/>
  </xdr:twoCellAnchor>
  <xdr:twoCellAnchor editAs="oneCell">
    <xdr:from>
      <xdr:col>0</xdr:col>
      <xdr:colOff>23812</xdr:colOff>
      <xdr:row>0</xdr:row>
      <xdr:rowOff>23812</xdr:rowOff>
    </xdr:from>
    <xdr:to>
      <xdr:col>1</xdr:col>
      <xdr:colOff>850106</xdr:colOff>
      <xdr:row>1</xdr:row>
      <xdr:rowOff>253110</xdr:rowOff>
    </xdr:to>
    <xdr:pic>
      <xdr:nvPicPr>
        <xdr:cNvPr id="5" name="Imagen 4">
          <a:extLst>
            <a:ext uri="{FF2B5EF4-FFF2-40B4-BE49-F238E27FC236}">
              <a16:creationId xmlns:a16="http://schemas.microsoft.com/office/drawing/2014/main" id="{EDB6BD72-209C-484D-96A2-E3FEE2498F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812" y="23812"/>
          <a:ext cx="2278857" cy="5388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726282</xdr:colOff>
      <xdr:row>0</xdr:row>
      <xdr:rowOff>0</xdr:rowOff>
    </xdr:from>
    <xdr:to>
      <xdr:col>6</xdr:col>
      <xdr:colOff>1362724</xdr:colOff>
      <xdr:row>1</xdr:row>
      <xdr:rowOff>273843</xdr:rowOff>
    </xdr:to>
    <xdr:pic>
      <xdr:nvPicPr>
        <xdr:cNvPr id="2" name="Imagen 1">
          <a:extLst>
            <a:ext uri="{FF2B5EF4-FFF2-40B4-BE49-F238E27FC236}">
              <a16:creationId xmlns:a16="http://schemas.microsoft.com/office/drawing/2014/main" id="{A975F654-5A05-4479-938E-E64B5C6874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126" y="0"/>
          <a:ext cx="636442" cy="583406"/>
        </a:xfrm>
        <a:prstGeom prst="rect">
          <a:avLst/>
        </a:prstGeom>
      </xdr:spPr>
    </xdr:pic>
    <xdr:clientData/>
  </xdr:twoCellAnchor>
  <xdr:twoCellAnchor editAs="oneCell">
    <xdr:from>
      <xdr:col>0</xdr:col>
      <xdr:colOff>59530</xdr:colOff>
      <xdr:row>0</xdr:row>
      <xdr:rowOff>11905</xdr:rowOff>
    </xdr:from>
    <xdr:to>
      <xdr:col>1</xdr:col>
      <xdr:colOff>790574</xdr:colOff>
      <xdr:row>1</xdr:row>
      <xdr:rowOff>241203</xdr:rowOff>
    </xdr:to>
    <xdr:pic>
      <xdr:nvPicPr>
        <xdr:cNvPr id="3" name="Imagen 2">
          <a:extLst>
            <a:ext uri="{FF2B5EF4-FFF2-40B4-BE49-F238E27FC236}">
              <a16:creationId xmlns:a16="http://schemas.microsoft.com/office/drawing/2014/main" id="{A0174687-0E34-4DA0-A28A-4E713A619A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530" y="11905"/>
          <a:ext cx="2278857" cy="5388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showGridLines="0" topLeftCell="A3" zoomScale="80" zoomScaleNormal="80" workbookViewId="0">
      <selection activeCell="F16" sqref="F16"/>
    </sheetView>
  </sheetViews>
  <sheetFormatPr baseColWidth="10" defaultColWidth="0" defaultRowHeight="18" zeroHeight="1" x14ac:dyDescent="0.35"/>
  <cols>
    <col min="1" max="1" width="3.5703125" style="26" customWidth="1"/>
    <col min="2" max="2" width="16.140625" style="26" customWidth="1"/>
    <col min="3" max="3" width="22.5703125" style="26" customWidth="1"/>
    <col min="4" max="4" width="42.42578125" style="26" customWidth="1"/>
    <col min="5" max="5" width="3.7109375" style="26" customWidth="1"/>
    <col min="6" max="6" width="42.5703125" style="210" customWidth="1"/>
    <col min="7" max="11" width="11.42578125" style="26" customWidth="1"/>
    <col min="12" max="14" width="11.42578125" style="26" hidden="1" customWidth="1"/>
    <col min="15" max="16384" width="11.42578125" style="26" hidden="1"/>
  </cols>
  <sheetData>
    <row r="1" spans="1:14" ht="26.25" customHeight="1" x14ac:dyDescent="0.35">
      <c r="A1" s="31"/>
      <c r="B1" s="31"/>
      <c r="C1" s="173" t="s">
        <v>230</v>
      </c>
      <c r="D1" s="173"/>
      <c r="E1" s="173"/>
      <c r="F1" s="173"/>
      <c r="G1" s="173"/>
      <c r="H1" s="31"/>
    </row>
    <row r="2" spans="1:14" ht="18.75" customHeight="1" thickBot="1" x14ac:dyDescent="0.55000000000000004">
      <c r="A2" s="32"/>
      <c r="B2" s="32"/>
      <c r="C2" s="174" t="s">
        <v>231</v>
      </c>
      <c r="D2" s="174"/>
      <c r="E2" s="174"/>
      <c r="F2" s="174"/>
      <c r="G2" s="174"/>
      <c r="H2" s="32"/>
      <c r="I2" s="8"/>
      <c r="J2" s="8"/>
      <c r="K2" s="8"/>
      <c r="L2" s="8"/>
      <c r="M2" s="8"/>
      <c r="N2" s="8"/>
    </row>
    <row r="3" spans="1:14" x14ac:dyDescent="0.35"/>
    <row r="4" spans="1:14" ht="18.75" x14ac:dyDescent="0.35">
      <c r="A4" s="7"/>
      <c r="B4" s="7" t="s">
        <v>0</v>
      </c>
      <c r="C4" s="7"/>
      <c r="D4" s="7"/>
      <c r="E4" s="7"/>
      <c r="F4" s="211"/>
      <c r="G4" s="7"/>
      <c r="H4" s="7"/>
      <c r="I4" s="1"/>
      <c r="J4" s="1"/>
      <c r="K4" s="1"/>
      <c r="L4" s="1"/>
      <c r="M4" s="1"/>
      <c r="N4" s="1"/>
    </row>
    <row r="5" spans="1:14" ht="18.75" x14ac:dyDescent="0.35">
      <c r="A5" s="22"/>
      <c r="B5" s="176"/>
      <c r="C5" s="176"/>
      <c r="D5" s="176"/>
      <c r="E5" s="176"/>
      <c r="F5" s="176"/>
      <c r="G5" s="176"/>
      <c r="H5" s="176"/>
      <c r="I5" s="9"/>
      <c r="J5" s="9"/>
      <c r="K5" s="9"/>
      <c r="L5" s="9"/>
      <c r="M5" s="9"/>
      <c r="N5" s="9"/>
    </row>
    <row r="6" spans="1:14" ht="19.5" thickBot="1" x14ac:dyDescent="0.4">
      <c r="A6" s="10"/>
      <c r="B6" s="175" t="s">
        <v>1</v>
      </c>
      <c r="C6" s="175"/>
      <c r="D6" s="175"/>
      <c r="E6" s="170"/>
      <c r="F6" s="201"/>
      <c r="G6" s="202"/>
      <c r="H6" s="202"/>
      <c r="I6" s="34"/>
      <c r="J6" s="34"/>
      <c r="K6" s="34"/>
      <c r="L6" s="34"/>
      <c r="M6" s="34"/>
      <c r="N6" s="34"/>
    </row>
    <row r="7" spans="1:14" ht="18.75" x14ac:dyDescent="0.35">
      <c r="A7" s="35"/>
      <c r="B7" s="2"/>
      <c r="C7" s="2"/>
      <c r="D7" s="2"/>
      <c r="E7" s="2"/>
      <c r="F7" s="203"/>
      <c r="G7" s="203"/>
      <c r="H7" s="203"/>
      <c r="I7" s="34"/>
      <c r="J7" s="34"/>
      <c r="K7" s="34"/>
      <c r="L7" s="34"/>
      <c r="M7" s="34"/>
      <c r="N7" s="34"/>
    </row>
    <row r="8" spans="1:14" ht="19.5" thickBot="1" x14ac:dyDescent="0.4">
      <c r="A8" s="10"/>
      <c r="B8" s="175" t="s">
        <v>2</v>
      </c>
      <c r="C8" s="175"/>
      <c r="D8" s="175"/>
      <c r="E8" s="170"/>
      <c r="F8" s="201"/>
      <c r="G8" s="202"/>
      <c r="H8" s="202"/>
      <c r="I8" s="33"/>
      <c r="J8" s="33"/>
      <c r="K8" s="33"/>
      <c r="L8" s="33"/>
      <c r="M8" s="33"/>
      <c r="N8" s="33"/>
    </row>
    <row r="9" spans="1:14" ht="18.75" x14ac:dyDescent="0.35">
      <c r="A9" s="35"/>
      <c r="B9" s="2"/>
      <c r="C9" s="2"/>
      <c r="D9" s="2"/>
      <c r="E9" s="2"/>
      <c r="F9" s="203"/>
      <c r="G9" s="203"/>
      <c r="H9" s="203"/>
      <c r="I9" s="34"/>
      <c r="J9" s="34"/>
      <c r="K9" s="34"/>
      <c r="L9" s="34"/>
      <c r="M9" s="34"/>
      <c r="N9" s="34"/>
    </row>
    <row r="10" spans="1:14" ht="19.5" thickBot="1" x14ac:dyDescent="0.4">
      <c r="A10" s="10"/>
      <c r="B10" s="175" t="s">
        <v>3</v>
      </c>
      <c r="C10" s="175"/>
      <c r="D10" s="175"/>
      <c r="E10" s="170"/>
      <c r="F10" s="201"/>
      <c r="G10" s="202"/>
      <c r="H10" s="202"/>
      <c r="I10" s="34"/>
      <c r="J10" s="34"/>
      <c r="K10" s="34"/>
      <c r="L10" s="34"/>
      <c r="M10" s="34"/>
      <c r="N10" s="34"/>
    </row>
    <row r="11" spans="1:14" ht="18.75" x14ac:dyDescent="0.35">
      <c r="A11" s="35"/>
      <c r="B11" s="2"/>
      <c r="C11" s="2"/>
      <c r="D11" s="2"/>
      <c r="E11" s="2"/>
      <c r="F11" s="203"/>
      <c r="G11" s="203"/>
      <c r="H11" s="203"/>
      <c r="I11" s="34"/>
      <c r="J11" s="34"/>
      <c r="K11" s="34"/>
      <c r="L11" s="34"/>
      <c r="M11" s="34"/>
      <c r="N11" s="34"/>
    </row>
    <row r="12" spans="1:14" ht="19.5" thickBot="1" x14ac:dyDescent="0.4">
      <c r="A12" s="10"/>
      <c r="B12" s="175" t="s">
        <v>188</v>
      </c>
      <c r="C12" s="175"/>
      <c r="D12" s="175"/>
      <c r="E12" s="170"/>
      <c r="F12" s="201"/>
      <c r="G12" s="202"/>
      <c r="H12" s="202"/>
      <c r="I12" s="34"/>
      <c r="J12" s="34"/>
      <c r="K12" s="34"/>
      <c r="L12" s="34"/>
      <c r="M12" s="34"/>
      <c r="N12" s="34"/>
    </row>
    <row r="13" spans="1:14" ht="18.75" x14ac:dyDescent="0.35">
      <c r="A13" s="35"/>
      <c r="B13" s="2"/>
      <c r="C13" s="2"/>
      <c r="D13" s="2"/>
      <c r="E13" s="2"/>
      <c r="F13" s="203"/>
      <c r="G13" s="203"/>
      <c r="H13" s="203"/>
      <c r="I13" s="34"/>
      <c r="J13" s="34"/>
      <c r="K13" s="34"/>
      <c r="L13" s="34"/>
      <c r="M13" s="34"/>
      <c r="N13" s="34"/>
    </row>
    <row r="14" spans="1:14" ht="19.5" thickBot="1" x14ac:dyDescent="0.4">
      <c r="A14" s="10"/>
      <c r="B14" s="175" t="s">
        <v>4</v>
      </c>
      <c r="C14" s="175"/>
      <c r="D14" s="175"/>
      <c r="E14" s="170"/>
      <c r="F14" s="201"/>
      <c r="G14" s="202"/>
      <c r="H14" s="202"/>
      <c r="I14" s="33"/>
      <c r="J14" s="33"/>
      <c r="K14" s="33"/>
      <c r="L14" s="33"/>
      <c r="M14" s="33"/>
      <c r="N14" s="33"/>
    </row>
    <row r="15" spans="1:14" ht="18.75" x14ac:dyDescent="0.35">
      <c r="A15" s="22"/>
      <c r="B15" s="3"/>
      <c r="C15" s="3"/>
      <c r="D15" s="3"/>
      <c r="E15" s="3"/>
      <c r="F15" s="203"/>
      <c r="G15" s="203"/>
      <c r="H15" s="203"/>
      <c r="I15" s="36"/>
      <c r="J15" s="36"/>
      <c r="K15" s="36"/>
      <c r="L15" s="36"/>
      <c r="M15" s="36"/>
      <c r="N15" s="36"/>
    </row>
    <row r="16" spans="1:14" ht="19.5" thickBot="1" x14ac:dyDescent="0.4">
      <c r="A16" s="10"/>
      <c r="B16" s="175" t="s">
        <v>5</v>
      </c>
      <c r="C16" s="175"/>
      <c r="D16" s="175"/>
      <c r="E16" s="170"/>
      <c r="F16" s="201"/>
      <c r="G16" s="202"/>
      <c r="H16" s="202"/>
      <c r="I16" s="34"/>
      <c r="J16" s="34"/>
      <c r="K16" s="34"/>
      <c r="L16" s="34"/>
      <c r="M16" s="34"/>
      <c r="N16" s="34"/>
    </row>
    <row r="17" spans="1:14" ht="18.75" x14ac:dyDescent="0.35">
      <c r="A17" s="25"/>
      <c r="B17" s="204"/>
      <c r="C17" s="204"/>
      <c r="D17" s="204"/>
      <c r="E17" s="37"/>
      <c r="F17" s="212"/>
      <c r="G17" s="38"/>
      <c r="H17" s="38"/>
      <c r="I17" s="25"/>
      <c r="J17" s="25"/>
      <c r="K17" s="25"/>
      <c r="L17" s="25"/>
      <c r="M17" s="25"/>
      <c r="N17" s="25"/>
    </row>
    <row r="18" spans="1:14" ht="18.75" x14ac:dyDescent="0.35">
      <c r="A18" s="7"/>
      <c r="B18" s="205" t="s">
        <v>202</v>
      </c>
      <c r="C18" s="205"/>
      <c r="D18" s="205"/>
      <c r="E18" s="205"/>
      <c r="F18" s="211"/>
      <c r="G18" s="205"/>
      <c r="H18" s="205"/>
      <c r="I18" s="1"/>
      <c r="J18" s="1"/>
      <c r="K18" s="1"/>
      <c r="L18" s="1"/>
      <c r="M18" s="1"/>
      <c r="N18" s="1"/>
    </row>
    <row r="19" spans="1:14" ht="18.75" x14ac:dyDescent="0.35">
      <c r="A19" s="25"/>
      <c r="B19" s="38"/>
      <c r="C19" s="38"/>
      <c r="D19" s="38"/>
      <c r="E19" s="37"/>
      <c r="F19" s="212"/>
      <c r="G19" s="38"/>
      <c r="H19" s="38"/>
      <c r="I19" s="25"/>
      <c r="J19" s="25"/>
      <c r="K19" s="25"/>
      <c r="L19" s="25"/>
      <c r="M19" s="25"/>
      <c r="N19" s="25"/>
    </row>
    <row r="20" spans="1:14" ht="19.5" thickBot="1" x14ac:dyDescent="0.4">
      <c r="A20" s="10"/>
      <c r="B20" s="175" t="s">
        <v>6</v>
      </c>
      <c r="C20" s="175"/>
      <c r="D20" s="175"/>
      <c r="E20" s="37"/>
      <c r="F20" s="201"/>
      <c r="G20" s="38"/>
      <c r="H20" s="38"/>
      <c r="I20" s="25"/>
      <c r="J20" s="25"/>
      <c r="K20" s="25"/>
      <c r="L20" s="25"/>
      <c r="M20" s="25"/>
      <c r="N20" s="25"/>
    </row>
    <row r="21" spans="1:14" ht="18.75" x14ac:dyDescent="0.35">
      <c r="A21" s="25"/>
      <c r="B21" s="170"/>
      <c r="C21" s="170"/>
      <c r="D21" s="170"/>
      <c r="E21" s="37"/>
      <c r="F21" s="212"/>
      <c r="G21" s="38"/>
      <c r="H21" s="38"/>
      <c r="I21" s="25"/>
      <c r="J21" s="25"/>
      <c r="K21" s="25"/>
      <c r="L21" s="25"/>
      <c r="M21" s="25"/>
      <c r="N21" s="25"/>
    </row>
    <row r="22" spans="1:14" ht="19.5" thickBot="1" x14ac:dyDescent="0.4">
      <c r="A22" s="10"/>
      <c r="B22" s="206" t="e">
        <v>#N/A</v>
      </c>
      <c r="C22" s="4"/>
      <c r="D22" s="170" t="s">
        <v>7</v>
      </c>
      <c r="E22" s="38"/>
      <c r="F22" s="201"/>
      <c r="G22" s="38"/>
      <c r="H22" s="38"/>
      <c r="I22" s="25"/>
      <c r="J22" s="25"/>
      <c r="K22" s="25"/>
      <c r="L22" s="25"/>
      <c r="M22" s="25"/>
      <c r="N22" s="25"/>
    </row>
    <row r="23" spans="1:14" x14ac:dyDescent="0.35">
      <c r="B23" s="207"/>
      <c r="C23" s="207"/>
      <c r="D23" s="207"/>
      <c r="E23" s="207"/>
      <c r="G23" s="207"/>
      <c r="H23" s="207"/>
    </row>
    <row r="24" spans="1:14" ht="18.75" x14ac:dyDescent="0.35">
      <c r="A24" s="7"/>
      <c r="B24" s="208" t="s">
        <v>8</v>
      </c>
      <c r="C24" s="208"/>
      <c r="D24" s="208"/>
      <c r="E24" s="208"/>
      <c r="F24" s="208"/>
      <c r="G24" s="208"/>
      <c r="H24" s="208"/>
      <c r="I24" s="25"/>
      <c r="J24" s="25"/>
      <c r="K24" s="25"/>
      <c r="L24" s="25"/>
      <c r="M24" s="25"/>
      <c r="N24" s="25"/>
    </row>
    <row r="25" spans="1:14" ht="18.75" x14ac:dyDescent="0.35">
      <c r="A25" s="25"/>
      <c r="B25" s="209" t="s">
        <v>9</v>
      </c>
      <c r="C25" s="209"/>
      <c r="D25" s="209"/>
      <c r="E25" s="209"/>
      <c r="F25" s="209"/>
      <c r="G25" s="209"/>
      <c r="H25" s="209"/>
      <c r="I25" s="25"/>
      <c r="J25" s="25"/>
      <c r="K25" s="25"/>
      <c r="L25" s="25"/>
      <c r="M25" s="25"/>
      <c r="N25" s="25"/>
    </row>
    <row r="26" spans="1:14" ht="19.5" thickBot="1" x14ac:dyDescent="0.4">
      <c r="A26" s="10"/>
      <c r="B26" s="175" t="s">
        <v>10</v>
      </c>
      <c r="C26" s="175"/>
      <c r="D26" s="175"/>
      <c r="E26" s="38"/>
      <c r="F26" s="201"/>
      <c r="G26" s="38"/>
      <c r="H26" s="38"/>
      <c r="I26" s="25"/>
      <c r="J26" s="25"/>
      <c r="K26" s="25"/>
      <c r="L26" s="25"/>
      <c r="M26" s="25"/>
      <c r="N26" s="25"/>
    </row>
    <row r="27" spans="1:14" ht="18.75" x14ac:dyDescent="0.35">
      <c r="A27" s="25"/>
      <c r="B27" s="5"/>
      <c r="C27" s="5"/>
      <c r="D27" s="5"/>
      <c r="E27" s="38"/>
      <c r="F27" s="212"/>
      <c r="G27" s="38"/>
      <c r="H27" s="38"/>
      <c r="I27" s="25"/>
      <c r="J27" s="25"/>
      <c r="K27" s="25"/>
      <c r="L27" s="25"/>
      <c r="M27" s="25"/>
      <c r="N27" s="25"/>
    </row>
    <row r="28" spans="1:14" ht="19.5" thickBot="1" x14ac:dyDescent="0.4">
      <c r="A28" s="10"/>
      <c r="B28" s="175" t="s">
        <v>11</v>
      </c>
      <c r="C28" s="175"/>
      <c r="D28" s="175"/>
      <c r="E28" s="38"/>
      <c r="F28" s="201"/>
      <c r="G28" s="38"/>
      <c r="H28" s="38"/>
      <c r="I28" s="25"/>
      <c r="J28" s="25"/>
      <c r="K28" s="25"/>
      <c r="L28" s="25"/>
      <c r="M28" s="25"/>
      <c r="N28" s="25"/>
    </row>
    <row r="29" spans="1:14" ht="18.75" x14ac:dyDescent="0.35">
      <c r="A29" s="25"/>
      <c r="B29" s="5"/>
      <c r="C29" s="5"/>
      <c r="D29" s="5"/>
      <c r="E29" s="38"/>
      <c r="F29" s="212"/>
      <c r="G29" s="38"/>
      <c r="H29" s="38"/>
      <c r="I29" s="25"/>
      <c r="J29" s="25"/>
      <c r="K29" s="25"/>
      <c r="L29" s="25"/>
      <c r="M29" s="25"/>
      <c r="N29" s="25"/>
    </row>
    <row r="30" spans="1:14" ht="19.5" thickBot="1" x14ac:dyDescent="0.4">
      <c r="A30" s="10"/>
      <c r="B30" s="175" t="s">
        <v>12</v>
      </c>
      <c r="C30" s="175"/>
      <c r="D30" s="175"/>
      <c r="E30" s="38"/>
      <c r="F30" s="201"/>
      <c r="G30" s="38"/>
      <c r="H30" s="38"/>
      <c r="I30" s="25"/>
      <c r="J30" s="25"/>
      <c r="K30" s="25"/>
      <c r="L30" s="25"/>
      <c r="M30" s="25"/>
      <c r="N30" s="25"/>
    </row>
    <row r="31" spans="1:14" ht="18.75" x14ac:dyDescent="0.35">
      <c r="A31" s="25"/>
      <c r="B31" s="6"/>
      <c r="C31" s="6"/>
      <c r="D31" s="6"/>
      <c r="E31" s="38"/>
      <c r="F31" s="212"/>
      <c r="G31" s="38"/>
      <c r="H31" s="38"/>
      <c r="I31" s="25"/>
      <c r="J31" s="25"/>
      <c r="K31" s="25"/>
      <c r="L31" s="25"/>
      <c r="M31" s="25"/>
      <c r="N31" s="25"/>
    </row>
    <row r="32" spans="1:14" ht="19.5" thickBot="1" x14ac:dyDescent="0.4">
      <c r="A32" s="10"/>
      <c r="B32" s="175" t="s">
        <v>13</v>
      </c>
      <c r="C32" s="175"/>
      <c r="D32" s="175"/>
      <c r="E32" s="38"/>
      <c r="F32" s="201"/>
      <c r="G32" s="207"/>
      <c r="H32" s="207"/>
    </row>
    <row r="33" spans="1:8" x14ac:dyDescent="0.35">
      <c r="B33" s="207"/>
      <c r="C33" s="207"/>
      <c r="D33" s="207"/>
      <c r="E33" s="207"/>
      <c r="G33" s="207"/>
      <c r="H33" s="207"/>
    </row>
    <row r="34" spans="1:8" ht="19.5" thickBot="1" x14ac:dyDescent="0.4">
      <c r="A34" s="10"/>
      <c r="B34" s="175" t="s">
        <v>189</v>
      </c>
      <c r="C34" s="175"/>
      <c r="D34" s="175"/>
      <c r="E34" s="207"/>
      <c r="F34" s="201"/>
      <c r="G34" s="207"/>
      <c r="H34" s="207"/>
    </row>
    <row r="35" spans="1:8" x14ac:dyDescent="0.35">
      <c r="B35" s="207"/>
      <c r="C35" s="207"/>
      <c r="D35" s="207"/>
      <c r="E35" s="207"/>
      <c r="G35" s="207"/>
      <c r="H35" s="207"/>
    </row>
    <row r="36" spans="1:8" x14ac:dyDescent="0.35"/>
    <row r="37" spans="1:8" x14ac:dyDescent="0.35"/>
    <row r="38" spans="1:8" x14ac:dyDescent="0.35"/>
    <row r="39" spans="1:8" x14ac:dyDescent="0.35"/>
    <row r="40" spans="1:8" x14ac:dyDescent="0.35"/>
    <row r="41" spans="1:8" x14ac:dyDescent="0.35"/>
    <row r="42" spans="1:8" hidden="1" x14ac:dyDescent="0.35"/>
    <row r="43" spans="1:8" hidden="1" x14ac:dyDescent="0.35"/>
    <row r="44" spans="1:8" x14ac:dyDescent="0.35"/>
    <row r="45" spans="1:8" x14ac:dyDescent="0.35"/>
  </sheetData>
  <mergeCells count="18">
    <mergeCell ref="B16:D16"/>
    <mergeCell ref="B17:D17"/>
    <mergeCell ref="B20:D20"/>
    <mergeCell ref="B6:D6"/>
    <mergeCell ref="B10:D10"/>
    <mergeCell ref="B8:D8"/>
    <mergeCell ref="B34:D34"/>
    <mergeCell ref="B32:D32"/>
    <mergeCell ref="B24:H24"/>
    <mergeCell ref="B30:D30"/>
    <mergeCell ref="B28:D28"/>
    <mergeCell ref="B26:D26"/>
    <mergeCell ref="B25:H25"/>
    <mergeCell ref="C1:G1"/>
    <mergeCell ref="C2:G2"/>
    <mergeCell ref="B14:D14"/>
    <mergeCell ref="B12:D12"/>
    <mergeCell ref="B5:H5"/>
  </mergeCells>
  <dataValidations count="1">
    <dataValidation type="list" allowBlank="1" showInputMessage="1" showErrorMessage="1" sqref="F16" xr:uid="{F6CA67E8-C433-481A-82F6-CE6F8ED63CEF}">
      <formula1>"2020, 2021, 2022, 2023"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showGridLines="0" zoomScale="80" zoomScaleNormal="80" workbookViewId="0">
      <selection activeCell="A6" sqref="A6"/>
    </sheetView>
  </sheetViews>
  <sheetFormatPr baseColWidth="10" defaultColWidth="0" defaultRowHeight="15" zeroHeight="1" x14ac:dyDescent="0.25"/>
  <cols>
    <col min="1" max="1" width="4.85546875" style="67" bestFit="1" customWidth="1"/>
    <col min="2" max="2" width="52.5703125" style="67" customWidth="1"/>
    <col min="3" max="3" width="57.7109375" style="67" customWidth="1"/>
    <col min="4" max="4" width="31.28515625" style="67" customWidth="1"/>
    <col min="5" max="5" width="32.5703125" style="67" customWidth="1"/>
    <col min="6" max="6" width="11.42578125" style="90" customWidth="1"/>
    <col min="7" max="7" width="32.140625" style="67" customWidth="1"/>
    <col min="8" max="8" width="11.42578125" style="67" customWidth="1"/>
    <col min="9" max="9" width="21" style="67" customWidth="1"/>
    <col min="10" max="11" width="11.42578125" style="67" customWidth="1"/>
    <col min="12" max="14" width="0" style="67" hidden="1" customWidth="1"/>
    <col min="15" max="16384" width="11.42578125" style="67" hidden="1"/>
  </cols>
  <sheetData>
    <row r="1" spans="1:14" ht="27.75" x14ac:dyDescent="0.5">
      <c r="A1" s="177" t="s">
        <v>230</v>
      </c>
      <c r="B1" s="177"/>
      <c r="C1" s="177"/>
      <c r="D1" s="177"/>
      <c r="E1" s="177"/>
      <c r="F1" s="177"/>
      <c r="G1" s="177"/>
      <c r="H1" s="177"/>
      <c r="I1" s="65"/>
      <c r="J1" s="66"/>
      <c r="K1" s="66"/>
      <c r="L1" s="66"/>
      <c r="M1" s="66"/>
      <c r="N1" s="66"/>
    </row>
    <row r="2" spans="1:14" ht="22.5" thickBot="1" x14ac:dyDescent="0.4">
      <c r="A2" s="178" t="s">
        <v>14</v>
      </c>
      <c r="B2" s="178"/>
      <c r="C2" s="178"/>
      <c r="D2" s="178"/>
      <c r="E2" s="178"/>
      <c r="F2" s="178"/>
      <c r="G2" s="178"/>
      <c r="H2" s="178"/>
      <c r="I2" s="68"/>
      <c r="J2" s="69"/>
      <c r="K2" s="69"/>
      <c r="L2" s="69"/>
      <c r="M2" s="69"/>
      <c r="N2" s="69"/>
    </row>
    <row r="3" spans="1:14" ht="37.5" customHeight="1" x14ac:dyDescent="0.35">
      <c r="A3" s="70"/>
      <c r="B3" s="179" t="s">
        <v>232</v>
      </c>
      <c r="C3" s="179"/>
      <c r="D3" s="179"/>
      <c r="E3" s="179"/>
      <c r="F3" s="179"/>
      <c r="G3" s="179"/>
      <c r="H3" s="71"/>
      <c r="I3" s="70"/>
      <c r="J3" s="70"/>
      <c r="K3" s="70"/>
      <c r="L3" s="70"/>
      <c r="M3" s="70"/>
      <c r="N3" s="70"/>
    </row>
    <row r="4" spans="1:14" ht="18.75" x14ac:dyDescent="0.35">
      <c r="A4" s="70"/>
      <c r="B4" s="72"/>
      <c r="C4" s="72"/>
      <c r="D4" s="72"/>
      <c r="E4" s="72"/>
      <c r="F4" s="72"/>
      <c r="G4" s="72"/>
      <c r="H4" s="73"/>
      <c r="I4" s="70"/>
      <c r="J4" s="70"/>
      <c r="K4" s="70"/>
      <c r="L4" s="70"/>
      <c r="M4" s="70"/>
      <c r="N4" s="70"/>
    </row>
    <row r="5" spans="1:14" ht="19.5" thickBot="1" x14ac:dyDescent="0.4">
      <c r="A5" s="74"/>
      <c r="B5" s="75" t="s">
        <v>15</v>
      </c>
      <c r="C5" s="91">
        <f>COUNTA(B16:B65)</f>
        <v>0</v>
      </c>
      <c r="D5" s="72"/>
      <c r="E5" s="72"/>
      <c r="F5" s="72"/>
      <c r="G5" s="72"/>
      <c r="H5" s="73"/>
      <c r="I5" s="70"/>
      <c r="J5" s="70"/>
      <c r="K5" s="70"/>
      <c r="L5" s="70"/>
      <c r="M5" s="70"/>
      <c r="N5" s="70"/>
    </row>
    <row r="6" spans="1:14" ht="18.75" x14ac:dyDescent="0.35">
      <c r="A6" s="77"/>
      <c r="B6" s="75"/>
      <c r="C6" s="78"/>
      <c r="D6" s="72"/>
      <c r="E6" s="72"/>
      <c r="F6" s="72"/>
      <c r="G6" s="72"/>
      <c r="H6" s="73"/>
      <c r="I6" s="70"/>
      <c r="J6" s="70"/>
      <c r="K6" s="70"/>
      <c r="L6" s="70"/>
      <c r="M6" s="70"/>
      <c r="N6" s="70"/>
    </row>
    <row r="7" spans="1:14" ht="19.5" thickBot="1" x14ac:dyDescent="0.4">
      <c r="A7" s="74"/>
      <c r="B7" s="75" t="s">
        <v>16</v>
      </c>
      <c r="C7" s="79"/>
      <c r="D7" s="72"/>
      <c r="E7" s="72"/>
      <c r="F7" s="72"/>
      <c r="G7" s="72"/>
      <c r="H7" s="73"/>
      <c r="I7" s="70"/>
      <c r="J7" s="70"/>
      <c r="K7" s="70"/>
      <c r="L7" s="70"/>
      <c r="M7" s="70"/>
      <c r="N7" s="70"/>
    </row>
    <row r="8" spans="1:14" ht="18.75" x14ac:dyDescent="0.35">
      <c r="A8" s="77"/>
      <c r="B8" s="75"/>
      <c r="C8" s="80"/>
      <c r="D8" s="72"/>
      <c r="E8" s="72"/>
      <c r="F8" s="72"/>
      <c r="G8" s="72"/>
      <c r="H8" s="73"/>
      <c r="I8" s="70"/>
      <c r="J8" s="70"/>
      <c r="K8" s="70"/>
      <c r="L8" s="70"/>
      <c r="M8" s="70"/>
      <c r="N8" s="70"/>
    </row>
    <row r="9" spans="1:14" ht="19.5" thickBot="1" x14ac:dyDescent="0.4">
      <c r="A9" s="74"/>
      <c r="B9" s="75" t="s">
        <v>190</v>
      </c>
      <c r="C9" s="79"/>
      <c r="D9" s="72"/>
      <c r="E9" s="72"/>
      <c r="F9" s="72"/>
      <c r="G9" s="72"/>
      <c r="H9" s="73"/>
      <c r="I9" s="70"/>
      <c r="J9" s="70"/>
      <c r="K9" s="70"/>
      <c r="L9" s="70"/>
      <c r="M9" s="70"/>
      <c r="N9" s="70"/>
    </row>
    <row r="10" spans="1:14" ht="18.75" x14ac:dyDescent="0.35">
      <c r="A10" s="77"/>
      <c r="B10" s="75"/>
      <c r="C10" s="80"/>
      <c r="D10" s="72"/>
      <c r="E10" s="72"/>
      <c r="F10" s="72"/>
      <c r="G10" s="72"/>
      <c r="H10" s="73"/>
      <c r="I10" s="70"/>
      <c r="J10" s="70"/>
      <c r="K10" s="70"/>
      <c r="L10" s="70"/>
      <c r="M10" s="70"/>
      <c r="N10" s="70"/>
    </row>
    <row r="11" spans="1:14" ht="19.5" thickBot="1" x14ac:dyDescent="0.4">
      <c r="A11" s="74"/>
      <c r="B11" s="75" t="s">
        <v>17</v>
      </c>
      <c r="C11" s="92" t="e">
        <f>AVERAGE(F16:F65)</f>
        <v>#DIV/0!</v>
      </c>
      <c r="D11" s="72"/>
      <c r="E11" s="72"/>
      <c r="F11" s="72"/>
      <c r="G11" s="72"/>
      <c r="H11" s="73"/>
      <c r="I11" s="70"/>
      <c r="J11" s="70"/>
      <c r="K11" s="70"/>
      <c r="L11" s="70"/>
      <c r="M11" s="70"/>
      <c r="N11" s="70"/>
    </row>
    <row r="12" spans="1:14" ht="18.75" x14ac:dyDescent="0.35">
      <c r="A12" s="77"/>
      <c r="B12" s="75"/>
      <c r="C12" s="78"/>
      <c r="D12" s="72"/>
      <c r="E12" s="72"/>
      <c r="F12" s="72"/>
      <c r="G12" s="72"/>
      <c r="H12" s="73"/>
      <c r="I12" s="70"/>
      <c r="J12" s="70"/>
      <c r="K12" s="70"/>
      <c r="L12" s="70"/>
      <c r="M12" s="70"/>
      <c r="N12" s="70"/>
    </row>
    <row r="13" spans="1:14" ht="39" customHeight="1" thickBot="1" x14ac:dyDescent="0.4">
      <c r="A13" s="74"/>
      <c r="B13" s="75" t="s">
        <v>203</v>
      </c>
      <c r="C13" s="76"/>
      <c r="D13" s="81"/>
      <c r="E13" s="81"/>
      <c r="F13" s="81"/>
      <c r="G13" s="81"/>
      <c r="H13" s="82"/>
      <c r="I13" s="70"/>
      <c r="J13" s="70"/>
      <c r="K13" s="70"/>
      <c r="L13" s="70"/>
      <c r="M13" s="70"/>
      <c r="N13" s="70"/>
    </row>
    <row r="14" spans="1:14" ht="21.75" customHeight="1" x14ac:dyDescent="0.35">
      <c r="A14" s="77"/>
      <c r="B14" s="75"/>
      <c r="C14" s="80"/>
      <c r="D14" s="72"/>
      <c r="E14" s="72"/>
      <c r="F14" s="72"/>
      <c r="G14" s="72"/>
      <c r="H14" s="73"/>
      <c r="I14" s="70"/>
    </row>
    <row r="15" spans="1:14" ht="54" x14ac:dyDescent="0.25">
      <c r="A15" s="83" t="s">
        <v>204</v>
      </c>
      <c r="B15" s="84" t="s">
        <v>18</v>
      </c>
      <c r="C15" s="84" t="s">
        <v>19</v>
      </c>
      <c r="D15" s="84" t="s">
        <v>258</v>
      </c>
      <c r="E15" s="83" t="s">
        <v>259</v>
      </c>
      <c r="F15" s="84" t="s">
        <v>20</v>
      </c>
      <c r="G15" s="84" t="s">
        <v>260</v>
      </c>
      <c r="H15" s="85" t="s">
        <v>21</v>
      </c>
      <c r="I15" s="85" t="s">
        <v>22</v>
      </c>
    </row>
    <row r="16" spans="1:14" ht="18.75" x14ac:dyDescent="0.35">
      <c r="A16" s="40">
        <v>1</v>
      </c>
      <c r="B16" s="29"/>
      <c r="C16" s="29"/>
      <c r="D16" s="29"/>
      <c r="E16" s="40"/>
      <c r="F16" s="39"/>
      <c r="G16" s="29"/>
      <c r="H16" s="87">
        <v>0</v>
      </c>
      <c r="I16" s="88">
        <v>0</v>
      </c>
    </row>
    <row r="17" spans="1:9" ht="18.75" x14ac:dyDescent="0.35">
      <c r="A17" s="40">
        <v>2</v>
      </c>
      <c r="B17" s="29"/>
      <c r="C17" s="29"/>
      <c r="D17" s="29"/>
      <c r="E17" s="40"/>
      <c r="F17" s="39"/>
      <c r="G17" s="29"/>
      <c r="H17" s="87">
        <v>0</v>
      </c>
      <c r="I17" s="88">
        <v>0</v>
      </c>
    </row>
    <row r="18" spans="1:9" ht="18.75" x14ac:dyDescent="0.35">
      <c r="A18" s="41">
        <v>3</v>
      </c>
      <c r="B18" s="29"/>
      <c r="C18" s="29"/>
      <c r="D18" s="29"/>
      <c r="E18" s="41"/>
      <c r="F18" s="39"/>
      <c r="G18" s="29"/>
      <c r="H18" s="87">
        <v>0</v>
      </c>
      <c r="I18" s="88">
        <v>0</v>
      </c>
    </row>
    <row r="19" spans="1:9" ht="18.75" x14ac:dyDescent="0.35">
      <c r="A19" s="41">
        <v>4</v>
      </c>
      <c r="B19" s="29"/>
      <c r="C19" s="29"/>
      <c r="D19" s="29"/>
      <c r="E19" s="41"/>
      <c r="F19" s="39"/>
      <c r="G19" s="29"/>
      <c r="H19" s="87">
        <v>0</v>
      </c>
      <c r="I19" s="88">
        <v>0</v>
      </c>
    </row>
    <row r="20" spans="1:9" ht="18.75" x14ac:dyDescent="0.35">
      <c r="A20" s="41">
        <v>5</v>
      </c>
      <c r="B20" s="29"/>
      <c r="C20" s="29"/>
      <c r="D20" s="29"/>
      <c r="E20" s="41"/>
      <c r="F20" s="39"/>
      <c r="G20" s="29"/>
      <c r="H20" s="87">
        <v>0</v>
      </c>
      <c r="I20" s="88">
        <v>0</v>
      </c>
    </row>
    <row r="21" spans="1:9" ht="18.75" x14ac:dyDescent="0.35">
      <c r="A21" s="41">
        <v>6</v>
      </c>
      <c r="B21" s="29"/>
      <c r="C21" s="29"/>
      <c r="D21" s="29"/>
      <c r="E21" s="41"/>
      <c r="F21" s="39"/>
      <c r="G21" s="29"/>
      <c r="H21" s="87">
        <v>0</v>
      </c>
      <c r="I21" s="88">
        <v>0</v>
      </c>
    </row>
    <row r="22" spans="1:9" ht="18.75" x14ac:dyDescent="0.35">
      <c r="A22" s="41">
        <v>7</v>
      </c>
      <c r="B22" s="29"/>
      <c r="C22" s="29"/>
      <c r="D22" s="29"/>
      <c r="E22" s="41"/>
      <c r="F22" s="39"/>
      <c r="G22" s="29"/>
      <c r="H22" s="87">
        <v>0</v>
      </c>
      <c r="I22" s="88">
        <v>0</v>
      </c>
    </row>
    <row r="23" spans="1:9" ht="18.75" x14ac:dyDescent="0.35">
      <c r="A23" s="41">
        <v>8</v>
      </c>
      <c r="B23" s="29"/>
      <c r="C23" s="29"/>
      <c r="D23" s="29"/>
      <c r="E23" s="41"/>
      <c r="F23" s="39"/>
      <c r="G23" s="29"/>
      <c r="H23" s="87">
        <v>0</v>
      </c>
      <c r="I23" s="88">
        <v>0</v>
      </c>
    </row>
    <row r="24" spans="1:9" ht="18.75" x14ac:dyDescent="0.35">
      <c r="A24" s="41">
        <v>9</v>
      </c>
      <c r="B24" s="29"/>
      <c r="C24" s="29"/>
      <c r="D24" s="29"/>
      <c r="E24" s="41"/>
      <c r="F24" s="39"/>
      <c r="G24" s="29"/>
      <c r="H24" s="87">
        <v>0</v>
      </c>
      <c r="I24" s="88">
        <v>0</v>
      </c>
    </row>
    <row r="25" spans="1:9" ht="18.75" x14ac:dyDescent="0.35">
      <c r="A25" s="41">
        <v>10</v>
      </c>
      <c r="B25" s="29"/>
      <c r="C25" s="29"/>
      <c r="D25" s="29"/>
      <c r="E25" s="41"/>
      <c r="F25" s="39"/>
      <c r="G25" s="29"/>
      <c r="H25" s="87">
        <v>0</v>
      </c>
      <c r="I25" s="88">
        <v>0</v>
      </c>
    </row>
    <row r="26" spans="1:9" ht="18.75" x14ac:dyDescent="0.35">
      <c r="A26" s="41">
        <v>11</v>
      </c>
      <c r="B26" s="29"/>
      <c r="C26" s="29"/>
      <c r="D26" s="29"/>
      <c r="E26" s="41"/>
      <c r="F26" s="39"/>
      <c r="G26" s="29"/>
      <c r="H26" s="87">
        <v>0</v>
      </c>
      <c r="I26" s="88">
        <v>0</v>
      </c>
    </row>
    <row r="27" spans="1:9" ht="18.75" x14ac:dyDescent="0.35">
      <c r="A27" s="41">
        <v>12</v>
      </c>
      <c r="B27" s="29"/>
      <c r="C27" s="29"/>
      <c r="D27" s="29"/>
      <c r="E27" s="41"/>
      <c r="F27" s="39"/>
      <c r="G27" s="29"/>
      <c r="H27" s="87">
        <v>0</v>
      </c>
      <c r="I27" s="88">
        <v>0</v>
      </c>
    </row>
    <row r="28" spans="1:9" ht="18.75" x14ac:dyDescent="0.35">
      <c r="A28" s="41">
        <v>13</v>
      </c>
      <c r="B28" s="29"/>
      <c r="C28" s="29"/>
      <c r="D28" s="29"/>
      <c r="E28" s="41"/>
      <c r="F28" s="39"/>
      <c r="G28" s="29"/>
      <c r="H28" s="87">
        <v>0</v>
      </c>
      <c r="I28" s="88">
        <v>0</v>
      </c>
    </row>
    <row r="29" spans="1:9" ht="18.75" x14ac:dyDescent="0.35">
      <c r="A29" s="41">
        <v>14</v>
      </c>
      <c r="B29" s="29"/>
      <c r="C29" s="29"/>
      <c r="D29" s="29"/>
      <c r="E29" s="41"/>
      <c r="F29" s="39"/>
      <c r="G29" s="29"/>
      <c r="H29" s="87">
        <v>0</v>
      </c>
      <c r="I29" s="88">
        <v>0</v>
      </c>
    </row>
    <row r="30" spans="1:9" ht="18.75" x14ac:dyDescent="0.35">
      <c r="A30" s="41">
        <v>15</v>
      </c>
      <c r="B30" s="29"/>
      <c r="C30" s="29"/>
      <c r="D30" s="29"/>
      <c r="E30" s="41"/>
      <c r="F30" s="39"/>
      <c r="G30" s="29"/>
      <c r="H30" s="87">
        <v>0</v>
      </c>
      <c r="I30" s="88">
        <v>0</v>
      </c>
    </row>
    <row r="31" spans="1:9" ht="18.75" x14ac:dyDescent="0.35">
      <c r="A31" s="41">
        <v>16</v>
      </c>
      <c r="B31" s="29"/>
      <c r="C31" s="29"/>
      <c r="D31" s="29"/>
      <c r="E31" s="41"/>
      <c r="F31" s="39"/>
      <c r="G31" s="29"/>
      <c r="H31" s="87">
        <v>0</v>
      </c>
      <c r="I31" s="88">
        <v>0</v>
      </c>
    </row>
    <row r="32" spans="1:9" ht="18.75" x14ac:dyDescent="0.35">
      <c r="A32" s="41">
        <v>17</v>
      </c>
      <c r="B32" s="29"/>
      <c r="C32" s="29"/>
      <c r="D32" s="29"/>
      <c r="E32" s="41"/>
      <c r="F32" s="39"/>
      <c r="G32" s="29"/>
      <c r="H32" s="87">
        <v>0</v>
      </c>
      <c r="I32" s="88">
        <v>0</v>
      </c>
    </row>
    <row r="33" spans="1:9" ht="18.75" x14ac:dyDescent="0.35">
      <c r="A33" s="41">
        <v>18</v>
      </c>
      <c r="B33" s="29"/>
      <c r="C33" s="29"/>
      <c r="D33" s="29"/>
      <c r="E33" s="41"/>
      <c r="F33" s="39"/>
      <c r="G33" s="29"/>
      <c r="H33" s="87">
        <v>0</v>
      </c>
      <c r="I33" s="88">
        <v>0</v>
      </c>
    </row>
    <row r="34" spans="1:9" ht="18.75" x14ac:dyDescent="0.35">
      <c r="A34" s="41">
        <v>19</v>
      </c>
      <c r="B34" s="29"/>
      <c r="C34" s="29"/>
      <c r="D34" s="29"/>
      <c r="E34" s="41"/>
      <c r="F34" s="39"/>
      <c r="G34" s="29"/>
      <c r="H34" s="87">
        <v>0</v>
      </c>
      <c r="I34" s="88">
        <v>0</v>
      </c>
    </row>
    <row r="35" spans="1:9" ht="18.75" x14ac:dyDescent="0.35">
      <c r="A35" s="41">
        <v>20</v>
      </c>
      <c r="B35" s="29"/>
      <c r="C35" s="29"/>
      <c r="D35" s="29"/>
      <c r="E35" s="41"/>
      <c r="F35" s="39"/>
      <c r="G35" s="29"/>
      <c r="H35" s="87">
        <v>0</v>
      </c>
      <c r="I35" s="88">
        <v>0</v>
      </c>
    </row>
    <row r="36" spans="1:9" ht="18.75" x14ac:dyDescent="0.35">
      <c r="A36" s="41">
        <v>21</v>
      </c>
      <c r="B36" s="29"/>
      <c r="C36" s="29"/>
      <c r="D36" s="29"/>
      <c r="E36" s="41"/>
      <c r="F36" s="39"/>
      <c r="G36" s="29"/>
      <c r="H36" s="87">
        <v>0</v>
      </c>
      <c r="I36" s="88">
        <v>0</v>
      </c>
    </row>
    <row r="37" spans="1:9" ht="18.75" x14ac:dyDescent="0.35">
      <c r="A37" s="41">
        <v>22</v>
      </c>
      <c r="B37" s="29"/>
      <c r="C37" s="29"/>
      <c r="D37" s="29"/>
      <c r="E37" s="41"/>
      <c r="F37" s="39"/>
      <c r="G37" s="29"/>
      <c r="H37" s="87">
        <v>0</v>
      </c>
      <c r="I37" s="88">
        <v>0</v>
      </c>
    </row>
    <row r="38" spans="1:9" ht="18.75" x14ac:dyDescent="0.35">
      <c r="A38" s="41">
        <v>23</v>
      </c>
      <c r="B38" s="29"/>
      <c r="C38" s="29"/>
      <c r="D38" s="29"/>
      <c r="E38" s="41"/>
      <c r="F38" s="39"/>
      <c r="G38" s="29"/>
      <c r="H38" s="87">
        <v>0</v>
      </c>
      <c r="I38" s="88">
        <v>0</v>
      </c>
    </row>
    <row r="39" spans="1:9" ht="18.75" x14ac:dyDescent="0.35">
      <c r="A39" s="41">
        <v>24</v>
      </c>
      <c r="B39" s="29"/>
      <c r="C39" s="29"/>
      <c r="D39" s="29"/>
      <c r="E39" s="41"/>
      <c r="F39" s="39"/>
      <c r="G39" s="29"/>
      <c r="H39" s="87">
        <v>0</v>
      </c>
      <c r="I39" s="88">
        <v>0</v>
      </c>
    </row>
    <row r="40" spans="1:9" ht="18.75" x14ac:dyDescent="0.35">
      <c r="A40" s="41">
        <v>25</v>
      </c>
      <c r="B40" s="29"/>
      <c r="C40" s="29"/>
      <c r="D40" s="29"/>
      <c r="E40" s="41"/>
      <c r="F40" s="39"/>
      <c r="G40" s="29"/>
      <c r="H40" s="87">
        <v>0</v>
      </c>
      <c r="I40" s="88">
        <v>0</v>
      </c>
    </row>
    <row r="41" spans="1:9" ht="18.75" x14ac:dyDescent="0.35">
      <c r="A41" s="41">
        <v>26</v>
      </c>
      <c r="B41" s="29"/>
      <c r="C41" s="29"/>
      <c r="D41" s="29"/>
      <c r="E41" s="41"/>
      <c r="F41" s="39"/>
      <c r="G41" s="29"/>
      <c r="H41" s="87">
        <v>0</v>
      </c>
      <c r="I41" s="88">
        <v>0</v>
      </c>
    </row>
    <row r="42" spans="1:9" ht="18.75" x14ac:dyDescent="0.35">
      <c r="A42" s="41">
        <v>27</v>
      </c>
      <c r="B42" s="29"/>
      <c r="C42" s="29"/>
      <c r="D42" s="29"/>
      <c r="E42" s="41"/>
      <c r="F42" s="39"/>
      <c r="G42" s="29"/>
      <c r="H42" s="87">
        <v>0</v>
      </c>
      <c r="I42" s="88">
        <v>0</v>
      </c>
    </row>
    <row r="43" spans="1:9" ht="18.75" x14ac:dyDescent="0.35">
      <c r="A43" s="41">
        <v>28</v>
      </c>
      <c r="B43" s="29"/>
      <c r="C43" s="29"/>
      <c r="D43" s="29"/>
      <c r="E43" s="41"/>
      <c r="F43" s="39"/>
      <c r="G43" s="29"/>
      <c r="H43" s="87">
        <v>0</v>
      </c>
      <c r="I43" s="88">
        <v>0</v>
      </c>
    </row>
    <row r="44" spans="1:9" ht="18.75" x14ac:dyDescent="0.35">
      <c r="A44" s="41">
        <v>29</v>
      </c>
      <c r="B44" s="29"/>
      <c r="C44" s="29"/>
      <c r="D44" s="29"/>
      <c r="E44" s="41"/>
      <c r="F44" s="39"/>
      <c r="G44" s="29"/>
      <c r="H44" s="87">
        <v>0</v>
      </c>
      <c r="I44" s="88">
        <v>0</v>
      </c>
    </row>
    <row r="45" spans="1:9" ht="18.75" x14ac:dyDescent="0.35">
      <c r="A45" s="41">
        <v>30</v>
      </c>
      <c r="B45" s="29"/>
      <c r="C45" s="29"/>
      <c r="D45" s="29"/>
      <c r="E45" s="41"/>
      <c r="F45" s="39"/>
      <c r="G45" s="29"/>
      <c r="H45" s="87">
        <v>0</v>
      </c>
      <c r="I45" s="88">
        <v>0</v>
      </c>
    </row>
    <row r="46" spans="1:9" ht="18.75" x14ac:dyDescent="0.35">
      <c r="A46" s="41">
        <v>31</v>
      </c>
      <c r="B46" s="29"/>
      <c r="C46" s="29"/>
      <c r="D46" s="29"/>
      <c r="E46" s="41"/>
      <c r="F46" s="39"/>
      <c r="G46" s="29"/>
      <c r="H46" s="87">
        <v>0</v>
      </c>
      <c r="I46" s="88">
        <v>0</v>
      </c>
    </row>
    <row r="47" spans="1:9" ht="18.75" x14ac:dyDescent="0.35">
      <c r="A47" s="41">
        <v>32</v>
      </c>
      <c r="B47" s="29"/>
      <c r="C47" s="29"/>
      <c r="D47" s="29"/>
      <c r="E47" s="41"/>
      <c r="F47" s="39"/>
      <c r="G47" s="29"/>
      <c r="H47" s="87">
        <v>0</v>
      </c>
      <c r="I47" s="88">
        <v>0</v>
      </c>
    </row>
    <row r="48" spans="1:9" ht="18.75" x14ac:dyDescent="0.35">
      <c r="A48" s="41">
        <v>33</v>
      </c>
      <c r="B48" s="29"/>
      <c r="C48" s="29"/>
      <c r="D48" s="29"/>
      <c r="E48" s="41"/>
      <c r="F48" s="39"/>
      <c r="G48" s="29"/>
      <c r="H48" s="87">
        <v>0</v>
      </c>
      <c r="I48" s="88">
        <v>0</v>
      </c>
    </row>
    <row r="49" spans="1:9" ht="18.75" x14ac:dyDescent="0.35">
      <c r="A49" s="41">
        <v>34</v>
      </c>
      <c r="B49" s="29"/>
      <c r="C49" s="29"/>
      <c r="D49" s="29"/>
      <c r="E49" s="41"/>
      <c r="F49" s="39"/>
      <c r="G49" s="29"/>
      <c r="H49" s="87">
        <v>0</v>
      </c>
      <c r="I49" s="88">
        <v>0</v>
      </c>
    </row>
    <row r="50" spans="1:9" ht="18.75" x14ac:dyDescent="0.35">
      <c r="A50" s="41">
        <v>35</v>
      </c>
      <c r="B50" s="29"/>
      <c r="C50" s="29"/>
      <c r="D50" s="29"/>
      <c r="E50" s="41"/>
      <c r="F50" s="39"/>
      <c r="G50" s="29"/>
      <c r="H50" s="87">
        <v>0</v>
      </c>
      <c r="I50" s="88">
        <v>0</v>
      </c>
    </row>
    <row r="51" spans="1:9" ht="18.75" x14ac:dyDescent="0.35">
      <c r="A51" s="41">
        <v>36</v>
      </c>
      <c r="B51" s="29"/>
      <c r="C51" s="29"/>
      <c r="D51" s="29"/>
      <c r="E51" s="41"/>
      <c r="F51" s="39"/>
      <c r="G51" s="29"/>
      <c r="H51" s="87">
        <v>0</v>
      </c>
      <c r="I51" s="88">
        <v>0</v>
      </c>
    </row>
    <row r="52" spans="1:9" ht="18.75" x14ac:dyDescent="0.35">
      <c r="A52" s="41">
        <v>37</v>
      </c>
      <c r="B52" s="29"/>
      <c r="C52" s="29"/>
      <c r="D52" s="29"/>
      <c r="E52" s="41"/>
      <c r="F52" s="39"/>
      <c r="G52" s="29"/>
      <c r="H52" s="87">
        <v>0</v>
      </c>
      <c r="I52" s="88">
        <v>0</v>
      </c>
    </row>
    <row r="53" spans="1:9" ht="18.75" x14ac:dyDescent="0.35">
      <c r="A53" s="41">
        <v>38</v>
      </c>
      <c r="B53" s="29"/>
      <c r="C53" s="29"/>
      <c r="D53" s="29"/>
      <c r="E53" s="41"/>
      <c r="F53" s="39"/>
      <c r="G53" s="29"/>
      <c r="H53" s="87">
        <v>0</v>
      </c>
      <c r="I53" s="88">
        <v>0</v>
      </c>
    </row>
    <row r="54" spans="1:9" ht="18.75" x14ac:dyDescent="0.35">
      <c r="A54" s="41">
        <v>39</v>
      </c>
      <c r="B54" s="29"/>
      <c r="C54" s="29"/>
      <c r="D54" s="29"/>
      <c r="E54" s="41"/>
      <c r="F54" s="39"/>
      <c r="G54" s="29"/>
      <c r="H54" s="87">
        <v>0</v>
      </c>
      <c r="I54" s="88">
        <v>0</v>
      </c>
    </row>
    <row r="55" spans="1:9" ht="18.75" x14ac:dyDescent="0.35">
      <c r="A55" s="41">
        <v>40</v>
      </c>
      <c r="B55" s="29"/>
      <c r="C55" s="29"/>
      <c r="D55" s="29"/>
      <c r="E55" s="41"/>
      <c r="F55" s="39"/>
      <c r="G55" s="29"/>
      <c r="H55" s="87">
        <v>0</v>
      </c>
      <c r="I55" s="88">
        <v>0</v>
      </c>
    </row>
    <row r="56" spans="1:9" ht="18.75" x14ac:dyDescent="0.35">
      <c r="A56" s="41">
        <v>41</v>
      </c>
      <c r="B56" s="29"/>
      <c r="C56" s="29"/>
      <c r="D56" s="29"/>
      <c r="E56" s="41"/>
      <c r="F56" s="39"/>
      <c r="G56" s="29"/>
      <c r="H56" s="87">
        <v>0</v>
      </c>
      <c r="I56" s="88">
        <v>0</v>
      </c>
    </row>
    <row r="57" spans="1:9" ht="18.75" x14ac:dyDescent="0.35">
      <c r="A57" s="41">
        <v>42</v>
      </c>
      <c r="B57" s="29"/>
      <c r="C57" s="29"/>
      <c r="D57" s="29"/>
      <c r="E57" s="41"/>
      <c r="F57" s="39"/>
      <c r="G57" s="29"/>
      <c r="H57" s="87">
        <v>0</v>
      </c>
      <c r="I57" s="88">
        <v>0</v>
      </c>
    </row>
    <row r="58" spans="1:9" ht="18.75" x14ac:dyDescent="0.35">
      <c r="A58" s="41">
        <v>43</v>
      </c>
      <c r="B58" s="29"/>
      <c r="C58" s="29"/>
      <c r="D58" s="29"/>
      <c r="E58" s="41"/>
      <c r="F58" s="39"/>
      <c r="G58" s="29"/>
      <c r="H58" s="87">
        <v>0</v>
      </c>
      <c r="I58" s="88">
        <v>0</v>
      </c>
    </row>
    <row r="59" spans="1:9" ht="18.75" x14ac:dyDescent="0.35">
      <c r="A59" s="41">
        <v>44</v>
      </c>
      <c r="B59" s="29"/>
      <c r="C59" s="29"/>
      <c r="D59" s="29"/>
      <c r="E59" s="41"/>
      <c r="F59" s="39"/>
      <c r="G59" s="29"/>
      <c r="H59" s="87">
        <v>0</v>
      </c>
      <c r="I59" s="88">
        <v>0</v>
      </c>
    </row>
    <row r="60" spans="1:9" ht="18.75" x14ac:dyDescent="0.35">
      <c r="A60" s="41">
        <v>45</v>
      </c>
      <c r="B60" s="29"/>
      <c r="C60" s="29"/>
      <c r="D60" s="29"/>
      <c r="E60" s="41"/>
      <c r="F60" s="39"/>
      <c r="G60" s="29"/>
      <c r="H60" s="87">
        <v>0</v>
      </c>
      <c r="I60" s="88">
        <v>0</v>
      </c>
    </row>
    <row r="61" spans="1:9" ht="18.75" x14ac:dyDescent="0.35">
      <c r="A61" s="41">
        <v>46</v>
      </c>
      <c r="B61" s="29"/>
      <c r="C61" s="29"/>
      <c r="D61" s="29"/>
      <c r="E61" s="41"/>
      <c r="F61" s="39"/>
      <c r="G61" s="29"/>
      <c r="H61" s="87">
        <v>0</v>
      </c>
      <c r="I61" s="88">
        <v>0</v>
      </c>
    </row>
    <row r="62" spans="1:9" ht="18.75" x14ac:dyDescent="0.35">
      <c r="A62" s="41">
        <v>47</v>
      </c>
      <c r="B62" s="29"/>
      <c r="C62" s="29"/>
      <c r="D62" s="29"/>
      <c r="E62" s="41"/>
      <c r="F62" s="39"/>
      <c r="G62" s="29"/>
      <c r="H62" s="87">
        <v>0</v>
      </c>
      <c r="I62" s="88">
        <v>0</v>
      </c>
    </row>
    <row r="63" spans="1:9" ht="18.75" x14ac:dyDescent="0.35">
      <c r="A63" s="41">
        <v>48</v>
      </c>
      <c r="B63" s="29"/>
      <c r="C63" s="29"/>
      <c r="D63" s="29"/>
      <c r="E63" s="41"/>
      <c r="F63" s="39"/>
      <c r="G63" s="29"/>
      <c r="H63" s="87">
        <v>0</v>
      </c>
      <c r="I63" s="88">
        <v>0</v>
      </c>
    </row>
    <row r="64" spans="1:9" ht="18.75" x14ac:dyDescent="0.35">
      <c r="A64" s="41">
        <v>49</v>
      </c>
      <c r="B64" s="29"/>
      <c r="C64" s="29"/>
      <c r="D64" s="29"/>
      <c r="E64" s="41"/>
      <c r="F64" s="39"/>
      <c r="G64" s="29"/>
      <c r="H64" s="87">
        <v>0</v>
      </c>
      <c r="I64" s="88">
        <v>0</v>
      </c>
    </row>
    <row r="65" spans="1:9" ht="18.75" x14ac:dyDescent="0.35">
      <c r="A65" s="41">
        <v>50</v>
      </c>
      <c r="B65" s="29"/>
      <c r="C65" s="29"/>
      <c r="D65" s="29"/>
      <c r="E65" s="41"/>
      <c r="F65" s="39"/>
      <c r="G65" s="29"/>
      <c r="H65" s="87">
        <v>0</v>
      </c>
      <c r="I65" s="88">
        <v>0</v>
      </c>
    </row>
    <row r="66" spans="1:9" ht="18.75" x14ac:dyDescent="0.35">
      <c r="A66" s="70"/>
      <c r="B66" s="70"/>
      <c r="C66" s="70"/>
      <c r="D66" s="70"/>
      <c r="E66" s="70"/>
      <c r="F66" s="89"/>
      <c r="G66" s="70"/>
      <c r="H66" s="87">
        <v>0</v>
      </c>
      <c r="I66" s="88">
        <v>0</v>
      </c>
    </row>
    <row r="67" spans="1:9" x14ac:dyDescent="0.25"/>
    <row r="68" spans="1:9" x14ac:dyDescent="0.25"/>
    <row r="69" spans="1:9" x14ac:dyDescent="0.25"/>
    <row r="70" spans="1:9" x14ac:dyDescent="0.25"/>
    <row r="71" spans="1:9" x14ac:dyDescent="0.25"/>
    <row r="72" spans="1:9" x14ac:dyDescent="0.25"/>
    <row r="73" spans="1:9" x14ac:dyDescent="0.25"/>
    <row r="74" spans="1:9" x14ac:dyDescent="0.25"/>
    <row r="75" spans="1:9" x14ac:dyDescent="0.25"/>
  </sheetData>
  <sheetProtection algorithmName="SHA-512" hashValue="1bZkD5ALiKiBWFPszPOsTg94v9swWbvCfDh4e1wmFJRTZVU2u3LPR/WNMh1aRa+zl10T1Qow2pgB+DjmfFtIpw==" saltValue="n2IJIJUtdM88CdKCSzW/wA==" spinCount="100000" sheet="1" objects="1" scenarios="1" formatCells="0" formatColumns="0" formatRows="0" sort="0" autoFilter="0"/>
  <autoFilter ref="A15:G66" xr:uid="{1EEFFC86-6758-47D5-A1D4-F7F2559DA288}"/>
  <mergeCells count="3">
    <mergeCell ref="A1:H1"/>
    <mergeCell ref="A2:H2"/>
    <mergeCell ref="B3:G3"/>
  </mergeCells>
  <conditionalFormatting sqref="F16:F65">
    <cfRule type="dataBar" priority="4">
      <dataBar>
        <cfvo type="num" val="0"/>
        <cfvo type="num" val="1"/>
        <color theme="6" tint="-0.249977111117893"/>
      </dataBar>
      <extLst>
        <ext xmlns:x14="http://schemas.microsoft.com/office/spreadsheetml/2009/9/main" uri="{B025F937-C7B1-47D3-B67F-A62EFF666E3E}">
          <x14:id>{F88D469F-A323-4CA9-85E9-BAE3877BF4AE}</x14:id>
        </ext>
      </extLst>
    </cfRule>
  </conditionalFormatting>
  <dataValidations count="1">
    <dataValidation type="list" allowBlank="1" showInputMessage="1" showErrorMessage="1" prompt="En caso de tener ajustes financieros o técnicos y no notificar al Comité mediante oficio firmado por el representante legal, se entenderá que el contribuyente está en incumplimiento." sqref="C13" xr:uid="{281B2E33-4FFE-42D0-A03C-35567A43FB39}">
      <formula1>"Si, No"</formula1>
    </dataValidation>
  </dataValidations>
  <pageMargins left="0.7" right="0.7" top="0.75" bottom="0.75" header="0.3" footer="0.3"/>
  <pageSetup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dataBar" id="{F88D469F-A323-4CA9-85E9-BAE3877BF4AE}">
            <x14:dataBar minLength="0" maxLength="100" gradient="0">
              <x14:cfvo type="num">
                <xm:f>0</xm:f>
              </x14:cfvo>
              <x14:cfvo type="num">
                <xm:f>1</xm:f>
              </x14:cfvo>
              <x14:negativeFillColor rgb="FFFF0000"/>
              <x14:axisColor rgb="FF000000"/>
            </x14:dataBar>
          </x14:cfRule>
          <xm:sqref>F16:F65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99"/>
  <sheetViews>
    <sheetView showGridLines="0" zoomScale="80" zoomScaleNormal="80" workbookViewId="0">
      <selection activeCell="B14" sqref="B14"/>
    </sheetView>
  </sheetViews>
  <sheetFormatPr baseColWidth="10" defaultColWidth="0" defaultRowHeight="18" zeroHeight="1" x14ac:dyDescent="0.35"/>
  <cols>
    <col min="1" max="1" width="5.7109375" style="48" bestFit="1" customWidth="1"/>
    <col min="2" max="2" width="35.42578125" style="48" customWidth="1"/>
    <col min="3" max="3" width="37.28515625" style="48" customWidth="1"/>
    <col min="4" max="4" width="32.28515625" style="48" customWidth="1"/>
    <col min="5" max="5" width="15.42578125" style="93" customWidth="1"/>
    <col min="6" max="6" width="33.42578125" style="48" customWidth="1"/>
    <col min="7" max="7" width="34.28515625" style="48" customWidth="1"/>
    <col min="8" max="8" width="28.42578125" style="48" customWidth="1"/>
    <col min="9" max="17" width="11.42578125" style="48" customWidth="1"/>
    <col min="18" max="16384" width="0" style="48" hidden="1"/>
  </cols>
  <sheetData>
    <row r="1" spans="1:14 16384:16384" ht="6.75" customHeight="1" x14ac:dyDescent="0.35"/>
    <row r="2" spans="1:14 16384:16384" ht="26.25" customHeight="1" x14ac:dyDescent="0.35">
      <c r="A2" s="177" t="s">
        <v>230</v>
      </c>
      <c r="B2" s="177"/>
      <c r="C2" s="177"/>
      <c r="D2" s="177"/>
      <c r="E2" s="177"/>
      <c r="F2" s="177"/>
      <c r="G2" s="177"/>
      <c r="H2" s="177"/>
      <c r="I2" s="94"/>
      <c r="J2" s="95"/>
      <c r="K2" s="96"/>
      <c r="L2" s="96"/>
      <c r="M2" s="96"/>
      <c r="N2" s="96"/>
      <c r="XFD2" s="97" t="s">
        <v>209</v>
      </c>
    </row>
    <row r="3" spans="1:14 16384:16384" ht="22.5" customHeight="1" thickBot="1" x14ac:dyDescent="0.4">
      <c r="A3" s="178" t="s">
        <v>23</v>
      </c>
      <c r="B3" s="178"/>
      <c r="C3" s="178"/>
      <c r="D3" s="178"/>
      <c r="E3" s="178"/>
      <c r="F3" s="178"/>
      <c r="G3" s="178"/>
      <c r="H3" s="178"/>
      <c r="I3" s="98"/>
      <c r="J3" s="99"/>
      <c r="K3" s="99"/>
      <c r="L3" s="99"/>
      <c r="M3" s="99"/>
      <c r="N3" s="99"/>
      <c r="XFD3" s="97" t="s">
        <v>210</v>
      </c>
    </row>
    <row r="4" spans="1:14 16384:16384" ht="37.5" customHeight="1" x14ac:dyDescent="0.35">
      <c r="A4" s="100"/>
      <c r="B4" s="180" t="s">
        <v>205</v>
      </c>
      <c r="C4" s="180"/>
      <c r="D4" s="180"/>
      <c r="E4" s="180"/>
      <c r="F4" s="180"/>
      <c r="G4" s="180"/>
      <c r="H4" s="180"/>
      <c r="I4" s="98"/>
      <c r="J4" s="99"/>
      <c r="K4" s="99"/>
      <c r="L4" s="99"/>
      <c r="M4" s="99"/>
      <c r="N4" s="99"/>
      <c r="XFD4" s="97" t="s">
        <v>211</v>
      </c>
    </row>
    <row r="5" spans="1:14 16384:16384" ht="15" customHeight="1" x14ac:dyDescent="0.35">
      <c r="A5" s="100"/>
      <c r="B5" s="72"/>
      <c r="C5" s="72"/>
      <c r="D5" s="72"/>
      <c r="E5" s="72"/>
      <c r="F5" s="72"/>
      <c r="G5" s="72"/>
      <c r="H5" s="72"/>
      <c r="I5" s="98"/>
      <c r="J5" s="99"/>
      <c r="K5" s="99"/>
      <c r="L5" s="99"/>
      <c r="M5" s="99"/>
      <c r="N5" s="99"/>
      <c r="XFD5" s="97" t="s">
        <v>212</v>
      </c>
    </row>
    <row r="6" spans="1:14 16384:16384" ht="19.5" thickBot="1" x14ac:dyDescent="0.4">
      <c r="A6" s="100"/>
      <c r="B6" s="181" t="s">
        <v>191</v>
      </c>
      <c r="C6" s="181"/>
      <c r="D6" s="104">
        <f>COUNTIF(D13:D62,"Comprometido")</f>
        <v>0</v>
      </c>
      <c r="E6" s="72"/>
      <c r="F6" s="72"/>
      <c r="G6" s="72"/>
      <c r="H6" s="72"/>
      <c r="I6" s="98"/>
      <c r="J6" s="99"/>
      <c r="K6" s="99"/>
      <c r="L6" s="99"/>
      <c r="M6" s="99"/>
      <c r="N6" s="99"/>
      <c r="XFD6" s="97" t="s">
        <v>213</v>
      </c>
    </row>
    <row r="7" spans="1:14 16384:16384" ht="18.75" x14ac:dyDescent="0.35">
      <c r="A7" s="100"/>
      <c r="B7" s="75"/>
      <c r="C7" s="75"/>
      <c r="D7" s="101"/>
      <c r="E7" s="72"/>
      <c r="F7" s="72"/>
      <c r="G7" s="72"/>
      <c r="H7" s="72"/>
      <c r="I7" s="98"/>
      <c r="J7" s="99"/>
      <c r="K7" s="99"/>
      <c r="L7" s="99"/>
      <c r="M7" s="99"/>
      <c r="N7" s="99"/>
      <c r="XFD7" s="97" t="s">
        <v>214</v>
      </c>
    </row>
    <row r="8" spans="1:14 16384:16384" ht="19.5" thickBot="1" x14ac:dyDescent="0.4">
      <c r="A8" s="100"/>
      <c r="B8" s="182" t="s">
        <v>192</v>
      </c>
      <c r="C8" s="182"/>
      <c r="D8" s="105">
        <f>COUNTIFS($E$13:$E$62,100%,$D$13:$D$62,"Comprometido")</f>
        <v>0</v>
      </c>
      <c r="E8" s="180"/>
      <c r="F8" s="180"/>
      <c r="G8" s="180"/>
      <c r="H8" s="180"/>
      <c r="I8" s="98"/>
      <c r="J8" s="99"/>
      <c r="K8" s="99"/>
      <c r="L8" s="99"/>
      <c r="M8" s="99"/>
      <c r="N8" s="99"/>
      <c r="XFD8" s="97" t="s">
        <v>215</v>
      </c>
    </row>
    <row r="9" spans="1:14 16384:16384" ht="18.75" x14ac:dyDescent="0.35">
      <c r="A9" s="100"/>
      <c r="B9" s="75"/>
      <c r="C9" s="75"/>
      <c r="D9" s="101"/>
      <c r="E9" s="180"/>
      <c r="F9" s="180"/>
      <c r="G9" s="180"/>
      <c r="H9" s="180"/>
      <c r="I9" s="98"/>
      <c r="J9" s="99"/>
      <c r="K9" s="99"/>
      <c r="L9" s="99"/>
      <c r="M9" s="99"/>
      <c r="N9" s="99"/>
      <c r="XFD9" s="97" t="s">
        <v>216</v>
      </c>
    </row>
    <row r="10" spans="1:14 16384:16384" ht="19.5" thickBot="1" x14ac:dyDescent="0.4">
      <c r="A10" s="100"/>
      <c r="B10" s="181" t="s">
        <v>24</v>
      </c>
      <c r="C10" s="181"/>
      <c r="D10" s="104">
        <f>COUNTA(B13:B62)</f>
        <v>0</v>
      </c>
      <c r="E10" s="183"/>
      <c r="F10" s="183"/>
      <c r="G10" s="183"/>
      <c r="H10" s="183"/>
      <c r="I10" s="98"/>
      <c r="J10" s="99"/>
      <c r="K10" s="99"/>
      <c r="L10" s="99"/>
      <c r="M10" s="99"/>
      <c r="N10" s="99"/>
      <c r="XFD10" s="97" t="s">
        <v>217</v>
      </c>
    </row>
    <row r="11" spans="1:14 16384:16384" ht="18.75" x14ac:dyDescent="0.35">
      <c r="A11" s="99"/>
      <c r="B11" s="102"/>
      <c r="C11" s="99"/>
      <c r="D11" s="99"/>
      <c r="E11" s="99"/>
      <c r="F11" s="99"/>
      <c r="G11" s="99"/>
      <c r="H11" s="99"/>
      <c r="I11" s="99"/>
      <c r="J11" s="99"/>
      <c r="K11" s="99"/>
      <c r="L11" s="99"/>
      <c r="M11" s="99"/>
      <c r="N11" s="99"/>
      <c r="XFD11" s="103" t="s">
        <v>218</v>
      </c>
    </row>
    <row r="12" spans="1:14 16384:16384" ht="72" x14ac:dyDescent="0.35">
      <c r="A12" s="83" t="s">
        <v>204</v>
      </c>
      <c r="B12" s="84" t="s">
        <v>25</v>
      </c>
      <c r="C12" s="84" t="s">
        <v>26</v>
      </c>
      <c r="D12" s="84" t="s">
        <v>27</v>
      </c>
      <c r="E12" s="84" t="s">
        <v>206</v>
      </c>
      <c r="F12" s="84" t="s">
        <v>207</v>
      </c>
      <c r="G12" s="84" t="s">
        <v>208</v>
      </c>
      <c r="H12" s="84" t="s">
        <v>28</v>
      </c>
      <c r="I12" s="99"/>
      <c r="J12" s="99"/>
      <c r="K12" s="99"/>
      <c r="L12" s="99"/>
      <c r="M12" s="99"/>
      <c r="N12" s="99"/>
      <c r="XFD12" s="97" t="s">
        <v>219</v>
      </c>
    </row>
    <row r="13" spans="1:14 16384:16384" ht="18.75" x14ac:dyDescent="0.35">
      <c r="A13" s="27">
        <v>1</v>
      </c>
      <c r="B13" s="29"/>
      <c r="C13" s="29"/>
      <c r="D13" s="29"/>
      <c r="E13" s="86"/>
      <c r="F13" s="29"/>
      <c r="G13" s="166"/>
      <c r="H13" s="29"/>
      <c r="I13" s="99"/>
      <c r="J13" s="99"/>
      <c r="K13" s="99"/>
      <c r="L13" s="99"/>
      <c r="M13" s="99"/>
      <c r="N13" s="99"/>
      <c r="XFD13" s="97" t="s">
        <v>220</v>
      </c>
    </row>
    <row r="14" spans="1:14 16384:16384" ht="18.75" x14ac:dyDescent="0.35">
      <c r="A14" s="27">
        <v>2</v>
      </c>
      <c r="B14" s="29"/>
      <c r="C14" s="29"/>
      <c r="D14" s="29"/>
      <c r="E14" s="30"/>
      <c r="F14" s="29"/>
      <c r="G14" s="168"/>
      <c r="H14" s="29"/>
      <c r="I14" s="99"/>
      <c r="J14" s="99"/>
      <c r="K14" s="99"/>
      <c r="L14" s="99"/>
      <c r="M14" s="99"/>
      <c r="N14" s="99"/>
      <c r="XFD14" s="97" t="s">
        <v>221</v>
      </c>
    </row>
    <row r="15" spans="1:14 16384:16384" ht="18.75" x14ac:dyDescent="0.35">
      <c r="A15" s="28">
        <v>3</v>
      </c>
      <c r="B15" s="29"/>
      <c r="C15" s="29"/>
      <c r="D15" s="29"/>
      <c r="E15" s="30"/>
      <c r="F15" s="29"/>
      <c r="G15" s="167"/>
      <c r="H15" s="29"/>
      <c r="XFD15" s="97" t="s">
        <v>222</v>
      </c>
    </row>
    <row r="16" spans="1:14 16384:16384" ht="18.75" x14ac:dyDescent="0.35">
      <c r="A16" s="28">
        <v>4</v>
      </c>
      <c r="B16" s="29"/>
      <c r="C16" s="29"/>
      <c r="D16" s="29"/>
      <c r="E16" s="30"/>
      <c r="F16" s="29"/>
      <c r="G16" s="166"/>
      <c r="H16" s="29"/>
      <c r="XFD16" s="97" t="s">
        <v>223</v>
      </c>
    </row>
    <row r="17" spans="1:8 16384:16384" ht="18.75" x14ac:dyDescent="0.35">
      <c r="A17" s="28">
        <v>5</v>
      </c>
      <c r="B17" s="29"/>
      <c r="C17" s="29"/>
      <c r="D17" s="29"/>
      <c r="E17" s="30"/>
      <c r="F17" s="29"/>
      <c r="G17" s="166"/>
      <c r="H17" s="29"/>
      <c r="XFD17" s="103" t="s">
        <v>224</v>
      </c>
    </row>
    <row r="18" spans="1:8 16384:16384" ht="18.75" x14ac:dyDescent="0.35">
      <c r="A18" s="28">
        <v>6</v>
      </c>
      <c r="B18" s="29"/>
      <c r="C18" s="29"/>
      <c r="D18" s="29"/>
      <c r="E18" s="30"/>
      <c r="F18" s="29"/>
      <c r="G18" s="166"/>
      <c r="H18" s="29"/>
      <c r="XFD18" s="103" t="s">
        <v>225</v>
      </c>
    </row>
    <row r="19" spans="1:8 16384:16384" ht="18.75" x14ac:dyDescent="0.35">
      <c r="A19" s="28">
        <v>7</v>
      </c>
      <c r="B19" s="29"/>
      <c r="C19" s="29"/>
      <c r="D19" s="29"/>
      <c r="E19" s="30"/>
      <c r="F19" s="29"/>
      <c r="G19" s="166"/>
      <c r="H19" s="29"/>
      <c r="XFD19" s="103" t="s">
        <v>226</v>
      </c>
    </row>
    <row r="20" spans="1:8 16384:16384" ht="18.75" x14ac:dyDescent="0.35">
      <c r="A20" s="28">
        <v>8</v>
      </c>
      <c r="B20" s="29"/>
      <c r="C20" s="29"/>
      <c r="D20" s="29"/>
      <c r="E20" s="30"/>
      <c r="F20" s="29"/>
      <c r="G20" s="166"/>
      <c r="H20" s="29"/>
      <c r="XFD20" s="103" t="s">
        <v>227</v>
      </c>
    </row>
    <row r="21" spans="1:8 16384:16384" ht="18.75" x14ac:dyDescent="0.35">
      <c r="A21" s="28">
        <v>9</v>
      </c>
      <c r="B21" s="29"/>
      <c r="C21" s="29"/>
      <c r="D21" s="29"/>
      <c r="E21" s="30"/>
      <c r="F21" s="29"/>
      <c r="G21" s="166"/>
      <c r="H21" s="29"/>
      <c r="XFD21" s="103" t="s">
        <v>228</v>
      </c>
    </row>
    <row r="22" spans="1:8 16384:16384" ht="18.75" x14ac:dyDescent="0.35">
      <c r="A22" s="28">
        <v>10</v>
      </c>
      <c r="B22" s="29"/>
      <c r="C22" s="29"/>
      <c r="D22" s="29"/>
      <c r="E22" s="30"/>
      <c r="F22" s="29"/>
      <c r="G22" s="166"/>
      <c r="H22" s="29"/>
      <c r="XFD22" s="103" t="s">
        <v>229</v>
      </c>
    </row>
    <row r="23" spans="1:8 16384:16384" ht="18.75" x14ac:dyDescent="0.35">
      <c r="A23" s="28">
        <v>11</v>
      </c>
      <c r="B23" s="29"/>
      <c r="C23" s="29"/>
      <c r="D23" s="29"/>
      <c r="E23" s="30"/>
      <c r="F23" s="29"/>
      <c r="G23" s="166"/>
      <c r="H23" s="29"/>
    </row>
    <row r="24" spans="1:8 16384:16384" ht="18.75" x14ac:dyDescent="0.35">
      <c r="A24" s="28">
        <v>12</v>
      </c>
      <c r="B24" s="29"/>
      <c r="C24" s="29"/>
      <c r="D24" s="29"/>
      <c r="E24" s="30"/>
      <c r="F24" s="29"/>
      <c r="G24" s="166"/>
      <c r="H24" s="29"/>
    </row>
    <row r="25" spans="1:8 16384:16384" ht="18.75" x14ac:dyDescent="0.35">
      <c r="A25" s="28">
        <v>13</v>
      </c>
      <c r="B25" s="29"/>
      <c r="C25" s="29"/>
      <c r="D25" s="29"/>
      <c r="E25" s="30"/>
      <c r="F25" s="29"/>
      <c r="G25" s="166"/>
      <c r="H25" s="29"/>
    </row>
    <row r="26" spans="1:8 16384:16384" ht="18.75" x14ac:dyDescent="0.35">
      <c r="A26" s="28">
        <v>14</v>
      </c>
      <c r="B26" s="29"/>
      <c r="C26" s="29"/>
      <c r="D26" s="29"/>
      <c r="E26" s="30"/>
      <c r="F26" s="29"/>
      <c r="G26" s="166"/>
      <c r="H26" s="29"/>
    </row>
    <row r="27" spans="1:8 16384:16384" ht="18.75" x14ac:dyDescent="0.35">
      <c r="A27" s="28">
        <v>15</v>
      </c>
      <c r="B27" s="29"/>
      <c r="C27" s="29"/>
      <c r="D27" s="29"/>
      <c r="E27" s="30"/>
      <c r="F27" s="29"/>
      <c r="G27" s="166"/>
      <c r="H27" s="29"/>
    </row>
    <row r="28" spans="1:8 16384:16384" ht="18.75" x14ac:dyDescent="0.35">
      <c r="A28" s="28">
        <v>16</v>
      </c>
      <c r="B28" s="29"/>
      <c r="C28" s="29"/>
      <c r="D28" s="29"/>
      <c r="E28" s="30"/>
      <c r="F28" s="29"/>
      <c r="G28" s="166"/>
      <c r="H28" s="29"/>
    </row>
    <row r="29" spans="1:8 16384:16384" ht="18.75" x14ac:dyDescent="0.35">
      <c r="A29" s="28">
        <v>17</v>
      </c>
      <c r="B29" s="29"/>
      <c r="C29" s="29"/>
      <c r="D29" s="29"/>
      <c r="E29" s="30"/>
      <c r="F29" s="29"/>
      <c r="G29" s="166"/>
      <c r="H29" s="29"/>
    </row>
    <row r="30" spans="1:8 16384:16384" ht="18.75" x14ac:dyDescent="0.35">
      <c r="A30" s="28">
        <v>18</v>
      </c>
      <c r="B30" s="29"/>
      <c r="C30" s="29"/>
      <c r="D30" s="29"/>
      <c r="E30" s="30"/>
      <c r="F30" s="29"/>
      <c r="G30" s="166"/>
      <c r="H30" s="29"/>
    </row>
    <row r="31" spans="1:8 16384:16384" ht="18.75" x14ac:dyDescent="0.35">
      <c r="A31" s="28">
        <v>19</v>
      </c>
      <c r="B31" s="29"/>
      <c r="C31" s="29"/>
      <c r="D31" s="29"/>
      <c r="E31" s="30"/>
      <c r="F31" s="29"/>
      <c r="G31" s="166"/>
      <c r="H31" s="29"/>
    </row>
    <row r="32" spans="1:8 16384:16384" ht="18.75" x14ac:dyDescent="0.35">
      <c r="A32" s="28">
        <v>20</v>
      </c>
      <c r="B32" s="29"/>
      <c r="C32" s="29"/>
      <c r="D32" s="29"/>
      <c r="E32" s="30"/>
      <c r="F32" s="29"/>
      <c r="G32" s="166"/>
      <c r="H32" s="29"/>
    </row>
    <row r="33" spans="1:8" ht="18.75" x14ac:dyDescent="0.35">
      <c r="A33" s="28">
        <v>21</v>
      </c>
      <c r="B33" s="29"/>
      <c r="C33" s="29"/>
      <c r="D33" s="29"/>
      <c r="E33" s="30"/>
      <c r="F33" s="29"/>
      <c r="G33" s="166"/>
      <c r="H33" s="29"/>
    </row>
    <row r="34" spans="1:8" ht="18.75" x14ac:dyDescent="0.35">
      <c r="A34" s="28">
        <v>22</v>
      </c>
      <c r="B34" s="29"/>
      <c r="C34" s="29"/>
      <c r="D34" s="29"/>
      <c r="E34" s="30"/>
      <c r="F34" s="29"/>
      <c r="G34" s="166"/>
      <c r="H34" s="29"/>
    </row>
    <row r="35" spans="1:8" ht="18.75" x14ac:dyDescent="0.35">
      <c r="A35" s="28">
        <v>23</v>
      </c>
      <c r="B35" s="29"/>
      <c r="C35" s="29"/>
      <c r="D35" s="29"/>
      <c r="E35" s="30"/>
      <c r="F35" s="29"/>
      <c r="G35" s="166"/>
      <c r="H35" s="29"/>
    </row>
    <row r="36" spans="1:8" ht="18.75" x14ac:dyDescent="0.35">
      <c r="A36" s="28">
        <v>24</v>
      </c>
      <c r="B36" s="29"/>
      <c r="C36" s="29"/>
      <c r="D36" s="29"/>
      <c r="E36" s="30"/>
      <c r="F36" s="29"/>
      <c r="G36" s="166"/>
      <c r="H36" s="29"/>
    </row>
    <row r="37" spans="1:8" ht="18.75" x14ac:dyDescent="0.35">
      <c r="A37" s="28">
        <v>25</v>
      </c>
      <c r="B37" s="29"/>
      <c r="C37" s="29"/>
      <c r="D37" s="29"/>
      <c r="E37" s="30"/>
      <c r="F37" s="29"/>
      <c r="G37" s="166"/>
      <c r="H37" s="29"/>
    </row>
    <row r="38" spans="1:8" ht="18.75" x14ac:dyDescent="0.35">
      <c r="A38" s="28">
        <v>26</v>
      </c>
      <c r="B38" s="29"/>
      <c r="C38" s="29"/>
      <c r="D38" s="29"/>
      <c r="E38" s="30"/>
      <c r="F38" s="29"/>
      <c r="G38" s="166"/>
      <c r="H38" s="29"/>
    </row>
    <row r="39" spans="1:8" ht="18.75" x14ac:dyDescent="0.35">
      <c r="A39" s="28">
        <v>27</v>
      </c>
      <c r="B39" s="29"/>
      <c r="C39" s="29"/>
      <c r="D39" s="29"/>
      <c r="E39" s="30"/>
      <c r="F39" s="29"/>
      <c r="G39" s="166"/>
      <c r="H39" s="29"/>
    </row>
    <row r="40" spans="1:8" ht="18.75" x14ac:dyDescent="0.35">
      <c r="A40" s="28">
        <v>28</v>
      </c>
      <c r="B40" s="29"/>
      <c r="C40" s="29"/>
      <c r="D40" s="29"/>
      <c r="E40" s="30"/>
      <c r="F40" s="29"/>
      <c r="G40" s="166"/>
      <c r="H40" s="29"/>
    </row>
    <row r="41" spans="1:8" ht="18.75" x14ac:dyDescent="0.35">
      <c r="A41" s="28">
        <v>29</v>
      </c>
      <c r="B41" s="29"/>
      <c r="C41" s="29"/>
      <c r="D41" s="29"/>
      <c r="E41" s="30"/>
      <c r="F41" s="29"/>
      <c r="G41" s="166"/>
      <c r="H41" s="29"/>
    </row>
    <row r="42" spans="1:8" ht="18.75" x14ac:dyDescent="0.35">
      <c r="A42" s="28">
        <v>30</v>
      </c>
      <c r="B42" s="29"/>
      <c r="C42" s="29"/>
      <c r="D42" s="29"/>
      <c r="E42" s="30"/>
      <c r="F42" s="29"/>
      <c r="G42" s="166"/>
      <c r="H42" s="29"/>
    </row>
    <row r="43" spans="1:8" ht="18.75" x14ac:dyDescent="0.35">
      <c r="A43" s="28">
        <v>31</v>
      </c>
      <c r="B43" s="29"/>
      <c r="C43" s="29"/>
      <c r="D43" s="29"/>
      <c r="E43" s="30"/>
      <c r="F43" s="29"/>
      <c r="G43" s="166"/>
      <c r="H43" s="29"/>
    </row>
    <row r="44" spans="1:8" ht="18.75" x14ac:dyDescent="0.35">
      <c r="A44" s="28">
        <v>32</v>
      </c>
      <c r="B44" s="29"/>
      <c r="C44" s="29"/>
      <c r="D44" s="29"/>
      <c r="E44" s="30"/>
      <c r="F44" s="29"/>
      <c r="G44" s="166"/>
      <c r="H44" s="29"/>
    </row>
    <row r="45" spans="1:8" ht="18.75" x14ac:dyDescent="0.35">
      <c r="A45" s="28">
        <v>33</v>
      </c>
      <c r="B45" s="29"/>
      <c r="C45" s="29"/>
      <c r="D45" s="29"/>
      <c r="E45" s="30"/>
      <c r="F45" s="29"/>
      <c r="G45" s="166"/>
      <c r="H45" s="29"/>
    </row>
    <row r="46" spans="1:8" ht="18.75" x14ac:dyDescent="0.35">
      <c r="A46" s="28">
        <v>34</v>
      </c>
      <c r="B46" s="29"/>
      <c r="C46" s="29"/>
      <c r="D46" s="29"/>
      <c r="E46" s="30"/>
      <c r="F46" s="29"/>
      <c r="G46" s="166"/>
      <c r="H46" s="29"/>
    </row>
    <row r="47" spans="1:8" ht="18.75" x14ac:dyDescent="0.35">
      <c r="A47" s="28">
        <v>35</v>
      </c>
      <c r="B47" s="29"/>
      <c r="C47" s="29"/>
      <c r="D47" s="29"/>
      <c r="E47" s="30"/>
      <c r="F47" s="29"/>
      <c r="G47" s="166"/>
      <c r="H47" s="29"/>
    </row>
    <row r="48" spans="1:8" ht="18.75" x14ac:dyDescent="0.35">
      <c r="A48" s="28">
        <v>36</v>
      </c>
      <c r="B48" s="29"/>
      <c r="C48" s="29"/>
      <c r="D48" s="29"/>
      <c r="E48" s="30"/>
      <c r="F48" s="29"/>
      <c r="G48" s="166"/>
      <c r="H48" s="29"/>
    </row>
    <row r="49" spans="1:8" ht="18.75" x14ac:dyDescent="0.35">
      <c r="A49" s="28">
        <v>37</v>
      </c>
      <c r="B49" s="29"/>
      <c r="C49" s="29"/>
      <c r="D49" s="29"/>
      <c r="E49" s="30"/>
      <c r="F49" s="29"/>
      <c r="G49" s="166"/>
      <c r="H49" s="29"/>
    </row>
    <row r="50" spans="1:8" ht="18.75" x14ac:dyDescent="0.35">
      <c r="A50" s="28">
        <v>38</v>
      </c>
      <c r="B50" s="29"/>
      <c r="C50" s="29"/>
      <c r="D50" s="29"/>
      <c r="E50" s="30"/>
      <c r="F50" s="29"/>
      <c r="G50" s="166"/>
      <c r="H50" s="29"/>
    </row>
    <row r="51" spans="1:8" ht="18.75" x14ac:dyDescent="0.35">
      <c r="A51" s="28">
        <v>39</v>
      </c>
      <c r="B51" s="29"/>
      <c r="C51" s="29"/>
      <c r="D51" s="29"/>
      <c r="E51" s="30"/>
      <c r="F51" s="29"/>
      <c r="G51" s="166"/>
      <c r="H51" s="29"/>
    </row>
    <row r="52" spans="1:8" ht="18.75" x14ac:dyDescent="0.35">
      <c r="A52" s="28">
        <v>40</v>
      </c>
      <c r="B52" s="29"/>
      <c r="C52" s="29"/>
      <c r="D52" s="29"/>
      <c r="E52" s="30"/>
      <c r="F52" s="29"/>
      <c r="G52" s="166"/>
      <c r="H52" s="29"/>
    </row>
    <row r="53" spans="1:8" ht="18.75" x14ac:dyDescent="0.35">
      <c r="A53" s="28">
        <v>41</v>
      </c>
      <c r="B53" s="29"/>
      <c r="C53" s="29"/>
      <c r="D53" s="29"/>
      <c r="E53" s="30"/>
      <c r="F53" s="29"/>
      <c r="G53" s="166"/>
      <c r="H53" s="29"/>
    </row>
    <row r="54" spans="1:8" ht="18.75" x14ac:dyDescent="0.35">
      <c r="A54" s="28">
        <v>42</v>
      </c>
      <c r="B54" s="29"/>
      <c r="C54" s="29"/>
      <c r="D54" s="29"/>
      <c r="E54" s="30"/>
      <c r="F54" s="29"/>
      <c r="G54" s="166"/>
      <c r="H54" s="29"/>
    </row>
    <row r="55" spans="1:8" ht="18.75" x14ac:dyDescent="0.35">
      <c r="A55" s="28">
        <v>43</v>
      </c>
      <c r="B55" s="29"/>
      <c r="C55" s="29"/>
      <c r="D55" s="29"/>
      <c r="E55" s="30"/>
      <c r="F55" s="29"/>
      <c r="G55" s="166"/>
      <c r="H55" s="29"/>
    </row>
    <row r="56" spans="1:8" ht="18.75" x14ac:dyDescent="0.35">
      <c r="A56" s="28">
        <v>44</v>
      </c>
      <c r="B56" s="29"/>
      <c r="C56" s="29"/>
      <c r="D56" s="29"/>
      <c r="E56" s="30"/>
      <c r="F56" s="29"/>
      <c r="G56" s="166"/>
      <c r="H56" s="29"/>
    </row>
    <row r="57" spans="1:8" ht="18.75" x14ac:dyDescent="0.35">
      <c r="A57" s="28">
        <v>45</v>
      </c>
      <c r="B57" s="29"/>
      <c r="C57" s="29"/>
      <c r="D57" s="29"/>
      <c r="E57" s="30"/>
      <c r="F57" s="29"/>
      <c r="G57" s="166"/>
      <c r="H57" s="29"/>
    </row>
    <row r="58" spans="1:8" ht="18.75" x14ac:dyDescent="0.35">
      <c r="A58" s="28">
        <v>46</v>
      </c>
      <c r="B58" s="29"/>
      <c r="C58" s="29"/>
      <c r="D58" s="29"/>
      <c r="E58" s="30"/>
      <c r="F58" s="29"/>
      <c r="G58" s="166"/>
      <c r="H58" s="29"/>
    </row>
    <row r="59" spans="1:8" ht="18.75" x14ac:dyDescent="0.35">
      <c r="A59" s="28">
        <v>47</v>
      </c>
      <c r="B59" s="29"/>
      <c r="C59" s="29"/>
      <c r="D59" s="29"/>
      <c r="E59" s="30"/>
      <c r="F59" s="29"/>
      <c r="G59" s="166"/>
      <c r="H59" s="29"/>
    </row>
    <row r="60" spans="1:8" ht="18.75" x14ac:dyDescent="0.35">
      <c r="A60" s="28">
        <v>48</v>
      </c>
      <c r="B60" s="29"/>
      <c r="C60" s="29"/>
      <c r="D60" s="29"/>
      <c r="E60" s="30"/>
      <c r="F60" s="29"/>
      <c r="G60" s="166"/>
      <c r="H60" s="29"/>
    </row>
    <row r="61" spans="1:8" ht="18.75" x14ac:dyDescent="0.35">
      <c r="A61" s="28">
        <v>49</v>
      </c>
      <c r="B61" s="29"/>
      <c r="C61" s="29"/>
      <c r="D61" s="29"/>
      <c r="E61" s="30"/>
      <c r="F61" s="29"/>
      <c r="G61" s="166"/>
      <c r="H61" s="29"/>
    </row>
    <row r="62" spans="1:8" ht="18.75" x14ac:dyDescent="0.35">
      <c r="A62" s="28">
        <v>50</v>
      </c>
      <c r="B62" s="29"/>
      <c r="C62" s="29"/>
      <c r="D62" s="29"/>
      <c r="E62" s="30"/>
      <c r="F62" s="29"/>
      <c r="G62" s="166"/>
      <c r="H62" s="29"/>
    </row>
    <row r="63" spans="1:8" x14ac:dyDescent="0.35"/>
    <row r="64" spans="1:8" x14ac:dyDescent="0.35"/>
    <row r="65"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sheetData>
  <sheetProtection algorithmName="SHA-512" hashValue="ZTE2svPprVyhhehhDrBW3aQoGL3xknFu2EsimEeA2czfoo5F7pIX1IotBI4KYZcrXkIggzg8EnzJsNopJLifeg==" saltValue="bc6GJOd+S4cZ3T2UnC5JoQ==" spinCount="100000" sheet="1" scenarios="1" formatCells="0" formatColumns="0" formatRows="0" insertColumns="0" insertRows="0" insertHyperlinks="0" sort="0" autoFilter="0"/>
  <autoFilter ref="A12:H62" xr:uid="{1BC61B73-81DB-4306-AE1A-D7225EECE469}"/>
  <mergeCells count="8">
    <mergeCell ref="A2:H2"/>
    <mergeCell ref="A3:H3"/>
    <mergeCell ref="B4:H4"/>
    <mergeCell ref="B10:C10"/>
    <mergeCell ref="B8:C8"/>
    <mergeCell ref="B6:C6"/>
    <mergeCell ref="E8:H9"/>
    <mergeCell ref="E10:H10"/>
  </mergeCells>
  <conditionalFormatting sqref="E13:E1048576">
    <cfRule type="dataBar" priority="1">
      <dataBar>
        <cfvo type="num" val="0"/>
        <cfvo type="num" val="1"/>
        <color theme="6" tint="-0.249977111117893"/>
      </dataBar>
      <extLst>
        <ext xmlns:x14="http://schemas.microsoft.com/office/spreadsheetml/2009/9/main" uri="{B025F937-C7B1-47D3-B67F-A62EFF666E3E}">
          <x14:id>{7D0EE648-BAC1-4615-9676-B8651CE4957D}</x14:id>
        </ext>
      </extLst>
    </cfRule>
  </conditionalFormatting>
  <dataValidations count="3">
    <dataValidation allowBlank="1" showInputMessage="1" showErrorMessage="1" promptTitle="NOTA." prompt="Para poder considerar el proyecto como concluido deberá haber completado todos y cada uno de los productos comprometidos." sqref="D8" xr:uid="{67BECA74-F9FA-4C90-B57E-550133744883}"/>
    <dataValidation type="list" allowBlank="1" showInputMessage="1" showErrorMessage="1" sqref="B13:B62" xr:uid="{B0B74CB3-649A-4740-8033-595397166838}">
      <formula1>$XFD$2:$XFD$22</formula1>
    </dataValidation>
    <dataValidation type="list" allowBlank="1" showInputMessage="1" showErrorMessage="1" sqref="D13:D62" xr:uid="{98A63B11-9152-4C24-ACC2-99CA8B7E449E}">
      <formula1>"Adicional, Comprometido"</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D0EE648-BAC1-4615-9676-B8651CE4957D}">
            <x14:dataBar minLength="0" maxLength="100" gradient="0">
              <x14:cfvo type="num">
                <xm:f>0</xm:f>
              </x14:cfvo>
              <x14:cfvo type="num">
                <xm:f>1</xm:f>
              </x14:cfvo>
              <x14:negativeFillColor rgb="FFFF0000"/>
              <x14:axisColor rgb="FF000000"/>
            </x14:dataBar>
          </x14:cfRule>
          <xm:sqref>E13:E1048576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D5E83-C623-4EE7-91C9-B981DFBBF42B}">
  <dimension ref="A1:S28"/>
  <sheetViews>
    <sheetView showGridLines="0" zoomScale="80" zoomScaleNormal="80" workbookViewId="0">
      <selection activeCell="G8" sqref="G8"/>
    </sheetView>
  </sheetViews>
  <sheetFormatPr baseColWidth="10" defaultColWidth="0" defaultRowHeight="18" zeroHeight="1" x14ac:dyDescent="0.35"/>
  <cols>
    <col min="1" max="1" width="2.140625" style="48" customWidth="1"/>
    <col min="2" max="2" width="91.7109375" style="55" customWidth="1"/>
    <col min="3" max="3" width="15.7109375" style="58" customWidth="1"/>
    <col min="4" max="4" width="2.7109375" style="58" customWidth="1"/>
    <col min="5" max="5" width="15.7109375" style="58" customWidth="1"/>
    <col min="6" max="6" width="5.140625" style="58" customWidth="1"/>
    <col min="7" max="7" width="15.7109375" style="58" customWidth="1"/>
    <col min="8" max="8" width="2.7109375" style="58" customWidth="1"/>
    <col min="9" max="9" width="15.7109375" style="58" customWidth="1"/>
    <col min="10" max="10" width="5.140625" style="58" customWidth="1"/>
    <col min="11" max="11" width="15.7109375" style="58" customWidth="1"/>
    <col min="12" max="12" width="2.7109375" style="58" customWidth="1"/>
    <col min="13" max="13" width="15.7109375" style="58" customWidth="1"/>
    <col min="14" max="14" width="5.140625" style="58" customWidth="1"/>
    <col min="15" max="15" width="17.5703125" style="58" customWidth="1"/>
    <col min="16" max="19" width="11.5703125" style="48" customWidth="1"/>
    <col min="20" max="16384" width="11.5703125" style="48" hidden="1"/>
  </cols>
  <sheetData>
    <row r="1" spans="2:16" ht="24" x14ac:dyDescent="0.35">
      <c r="B1" s="177" t="s">
        <v>230</v>
      </c>
      <c r="C1" s="177"/>
      <c r="D1" s="177"/>
      <c r="E1" s="177"/>
      <c r="F1" s="177"/>
      <c r="G1" s="177"/>
      <c r="H1" s="177"/>
      <c r="I1" s="177"/>
      <c r="J1" s="177"/>
      <c r="K1" s="177"/>
      <c r="L1" s="177"/>
      <c r="M1" s="177"/>
      <c r="N1" s="177"/>
      <c r="O1" s="177"/>
      <c r="P1" s="177"/>
    </row>
    <row r="2" spans="2:16" ht="22.5" thickBot="1" x14ac:dyDescent="0.4">
      <c r="B2" s="185" t="s">
        <v>29</v>
      </c>
      <c r="C2" s="185"/>
      <c r="D2" s="185"/>
      <c r="E2" s="185"/>
      <c r="F2" s="185"/>
      <c r="G2" s="185"/>
      <c r="H2" s="185"/>
      <c r="I2" s="185"/>
      <c r="J2" s="185"/>
      <c r="K2" s="185"/>
      <c r="L2" s="185"/>
      <c r="M2" s="185"/>
      <c r="N2" s="185"/>
      <c r="O2" s="185"/>
      <c r="P2" s="185"/>
    </row>
    <row r="3" spans="2:16" ht="18" customHeight="1" x14ac:dyDescent="0.35">
      <c r="B3" s="184" t="s">
        <v>187</v>
      </c>
      <c r="C3" s="184"/>
      <c r="D3" s="184"/>
      <c r="E3" s="184"/>
      <c r="F3" s="184"/>
      <c r="G3" s="184"/>
      <c r="H3" s="184"/>
      <c r="I3" s="184"/>
      <c r="J3" s="184"/>
      <c r="K3" s="184"/>
      <c r="L3" s="184"/>
      <c r="M3" s="184"/>
      <c r="N3" s="184"/>
      <c r="O3" s="184"/>
      <c r="P3" s="184"/>
    </row>
    <row r="4" spans="2:16" x14ac:dyDescent="0.35">
      <c r="B4" s="42"/>
      <c r="C4" s="43"/>
      <c r="D4" s="43"/>
      <c r="E4" s="43"/>
      <c r="F4" s="43"/>
      <c r="G4" s="43"/>
      <c r="H4" s="43"/>
      <c r="I4" s="43"/>
      <c r="J4" s="43"/>
      <c r="K4" s="43"/>
      <c r="L4" s="43"/>
      <c r="M4" s="43"/>
      <c r="N4" s="43"/>
      <c r="O4" s="43"/>
      <c r="P4" s="42"/>
    </row>
    <row r="5" spans="2:16" ht="54" customHeight="1" x14ac:dyDescent="0.35">
      <c r="B5" s="23"/>
      <c r="C5" s="195" t="s">
        <v>255</v>
      </c>
      <c r="D5" s="195"/>
      <c r="E5" s="195"/>
      <c r="F5" s="23"/>
      <c r="G5" s="195" t="s">
        <v>256</v>
      </c>
      <c r="H5" s="195"/>
      <c r="I5" s="195"/>
      <c r="J5" s="23"/>
      <c r="K5" s="194" t="s">
        <v>257</v>
      </c>
      <c r="L5" s="194"/>
      <c r="M5" s="194"/>
      <c r="N5" s="23"/>
      <c r="O5" s="51" t="s">
        <v>30</v>
      </c>
      <c r="P5" s="46"/>
    </row>
    <row r="6" spans="2:16" x14ac:dyDescent="0.35">
      <c r="B6" s="23"/>
      <c r="C6" s="50" t="s">
        <v>253</v>
      </c>
      <c r="D6" s="50"/>
      <c r="E6" s="50" t="s">
        <v>254</v>
      </c>
      <c r="F6" s="23"/>
      <c r="G6" s="50" t="s">
        <v>253</v>
      </c>
      <c r="H6" s="50"/>
      <c r="I6" s="50" t="s">
        <v>254</v>
      </c>
      <c r="J6" s="23"/>
      <c r="K6" s="50" t="s">
        <v>253</v>
      </c>
      <c r="L6" s="50"/>
      <c r="M6" s="50" t="s">
        <v>254</v>
      </c>
      <c r="N6" s="23"/>
      <c r="O6" s="51"/>
      <c r="P6" s="46"/>
    </row>
    <row r="7" spans="2:16" ht="8.25" customHeight="1" x14ac:dyDescent="0.35">
      <c r="B7" s="23"/>
      <c r="C7" s="50"/>
      <c r="D7" s="50"/>
      <c r="E7" s="50"/>
      <c r="F7" s="23"/>
      <c r="G7" s="50"/>
      <c r="H7" s="50"/>
      <c r="I7" s="50"/>
      <c r="J7" s="23"/>
      <c r="K7" s="50"/>
      <c r="L7" s="50"/>
      <c r="M7" s="50"/>
      <c r="N7" s="23"/>
      <c r="O7" s="51"/>
      <c r="P7" s="46"/>
    </row>
    <row r="8" spans="2:16" ht="18.75" thickBot="1" x14ac:dyDescent="0.4">
      <c r="B8" s="52" t="s">
        <v>31</v>
      </c>
      <c r="C8" s="136"/>
      <c r="D8" s="50"/>
      <c r="E8" s="136"/>
      <c r="F8" s="23"/>
      <c r="G8" s="136"/>
      <c r="H8" s="50"/>
      <c r="I8" s="136"/>
      <c r="J8" s="23"/>
      <c r="K8" s="136"/>
      <c r="L8" s="50"/>
      <c r="M8" s="136"/>
      <c r="N8" s="23"/>
      <c r="O8" s="162">
        <f>C8+E8+G8+I8+K8+M8</f>
        <v>0</v>
      </c>
      <c r="P8" s="49"/>
    </row>
    <row r="9" spans="2:16" x14ac:dyDescent="0.35">
      <c r="B9" s="52"/>
      <c r="C9" s="23"/>
      <c r="D9" s="50"/>
      <c r="E9" s="23"/>
      <c r="F9" s="23"/>
      <c r="G9" s="23"/>
      <c r="H9" s="50"/>
      <c r="I9" s="23"/>
      <c r="J9" s="23"/>
      <c r="K9" s="23"/>
      <c r="L9" s="50"/>
      <c r="M9" s="23"/>
      <c r="N9" s="23"/>
      <c r="O9" s="60"/>
      <c r="P9" s="49"/>
    </row>
    <row r="10" spans="2:16" ht="18.75" thickBot="1" x14ac:dyDescent="0.4">
      <c r="B10" s="52" t="s">
        <v>32</v>
      </c>
      <c r="C10" s="136"/>
      <c r="D10" s="50"/>
      <c r="E10" s="136"/>
      <c r="F10" s="23"/>
      <c r="G10" s="136"/>
      <c r="H10" s="50"/>
      <c r="I10" s="136"/>
      <c r="J10" s="23"/>
      <c r="K10" s="136"/>
      <c r="L10" s="50"/>
      <c r="M10" s="136"/>
      <c r="N10" s="23"/>
      <c r="O10" s="162">
        <f>C10+E10+G10+I10+K10+M10</f>
        <v>0</v>
      </c>
      <c r="P10" s="49"/>
    </row>
    <row r="11" spans="2:16" x14ac:dyDescent="0.35">
      <c r="B11" s="52"/>
      <c r="C11" s="23"/>
      <c r="D11" s="50"/>
      <c r="E11" s="23"/>
      <c r="F11" s="23"/>
      <c r="G11" s="23"/>
      <c r="H11" s="50"/>
      <c r="I11" s="23"/>
      <c r="J11" s="23"/>
      <c r="K11" s="23"/>
      <c r="L11" s="50"/>
      <c r="M11" s="23"/>
      <c r="N11" s="23"/>
      <c r="O11" s="60"/>
      <c r="P11" s="49"/>
    </row>
    <row r="12" spans="2:16" ht="18.75" thickBot="1" x14ac:dyDescent="0.4">
      <c r="B12" s="52" t="s">
        <v>233</v>
      </c>
      <c r="C12" s="136"/>
      <c r="D12" s="50"/>
      <c r="E12" s="136"/>
      <c r="F12" s="23"/>
      <c r="G12" s="136"/>
      <c r="H12" s="50"/>
      <c r="I12" s="136"/>
      <c r="J12" s="23"/>
      <c r="K12" s="136"/>
      <c r="L12" s="50"/>
      <c r="M12" s="136"/>
      <c r="N12" s="23"/>
      <c r="O12" s="162">
        <f>C12+E12+G12+I12+K12+M12</f>
        <v>0</v>
      </c>
      <c r="P12" s="49"/>
    </row>
    <row r="13" spans="2:16" x14ac:dyDescent="0.35">
      <c r="B13" s="52"/>
      <c r="C13" s="23"/>
      <c r="D13" s="50"/>
      <c r="E13" s="23"/>
      <c r="F13" s="23"/>
      <c r="G13" s="23"/>
      <c r="H13" s="50"/>
      <c r="I13" s="23"/>
      <c r="J13" s="23"/>
      <c r="K13" s="23"/>
      <c r="L13" s="50"/>
      <c r="M13" s="23"/>
      <c r="N13" s="23"/>
      <c r="O13" s="60"/>
      <c r="P13" s="49"/>
    </row>
    <row r="14" spans="2:16" ht="18.75" thickBot="1" x14ac:dyDescent="0.4">
      <c r="B14" s="52" t="s">
        <v>234</v>
      </c>
      <c r="C14" s="118"/>
      <c r="D14" s="196"/>
      <c r="E14" s="118"/>
      <c r="F14" s="127"/>
      <c r="G14" s="118"/>
      <c r="H14" s="196"/>
      <c r="I14" s="118"/>
      <c r="J14" s="127"/>
      <c r="K14" s="118"/>
      <c r="L14" s="196"/>
      <c r="M14" s="118"/>
      <c r="N14" s="127"/>
      <c r="O14" s="197">
        <f>C14+E14+G14+I14+K14+M14</f>
        <v>0</v>
      </c>
      <c r="P14" s="49"/>
    </row>
    <row r="15" spans="2:16" x14ac:dyDescent="0.35">
      <c r="B15" s="52"/>
      <c r="C15" s="127"/>
      <c r="D15" s="196"/>
      <c r="E15" s="127"/>
      <c r="F15" s="127"/>
      <c r="G15" s="127"/>
      <c r="H15" s="196"/>
      <c r="I15" s="127"/>
      <c r="J15" s="127"/>
      <c r="K15" s="127"/>
      <c r="L15" s="196"/>
      <c r="M15" s="127"/>
      <c r="N15" s="127"/>
      <c r="O15" s="198"/>
      <c r="P15" s="49"/>
    </row>
    <row r="16" spans="2:16" ht="18.75" thickBot="1" x14ac:dyDescent="0.4">
      <c r="B16" s="52" t="s">
        <v>235</v>
      </c>
      <c r="C16" s="118"/>
      <c r="D16" s="196"/>
      <c r="E16" s="118"/>
      <c r="F16" s="127"/>
      <c r="G16" s="118"/>
      <c r="H16" s="196"/>
      <c r="I16" s="118"/>
      <c r="J16" s="127"/>
      <c r="K16" s="118"/>
      <c r="L16" s="196"/>
      <c r="M16" s="118"/>
      <c r="N16" s="127"/>
      <c r="O16" s="197">
        <f>C16+E16+G16+I16+K16+M16</f>
        <v>0</v>
      </c>
      <c r="P16" s="49"/>
    </row>
    <row r="17" spans="2:16" x14ac:dyDescent="0.35">
      <c r="B17" s="53"/>
      <c r="C17" s="199"/>
      <c r="D17" s="196"/>
      <c r="E17" s="199"/>
      <c r="F17" s="127"/>
      <c r="G17" s="199"/>
      <c r="H17" s="196"/>
      <c r="I17" s="199"/>
      <c r="J17" s="127"/>
      <c r="K17" s="199"/>
      <c r="L17" s="196"/>
      <c r="M17" s="199"/>
      <c r="N17" s="127"/>
      <c r="O17" s="200"/>
      <c r="P17" s="49"/>
    </row>
    <row r="18" spans="2:16" ht="18.75" thickBot="1" x14ac:dyDescent="0.4">
      <c r="B18" s="53" t="s">
        <v>236</v>
      </c>
      <c r="C18" s="118"/>
      <c r="D18" s="196"/>
      <c r="E18" s="118"/>
      <c r="F18" s="127"/>
      <c r="G18" s="118"/>
      <c r="H18" s="196"/>
      <c r="I18" s="118"/>
      <c r="J18" s="127"/>
      <c r="K18" s="118"/>
      <c r="L18" s="196"/>
      <c r="M18" s="118"/>
      <c r="N18" s="127"/>
      <c r="O18" s="197">
        <f>C18+E18+G18+I18+K18+M18</f>
        <v>0</v>
      </c>
      <c r="P18" s="49"/>
    </row>
    <row r="19" spans="2:16" x14ac:dyDescent="0.35">
      <c r="B19" s="53"/>
      <c r="C19" s="23"/>
      <c r="D19" s="23"/>
      <c r="E19" s="23"/>
      <c r="F19" s="23"/>
      <c r="G19" s="23"/>
      <c r="H19" s="23"/>
      <c r="I19" s="23"/>
      <c r="J19" s="23"/>
      <c r="K19" s="23"/>
      <c r="L19" s="23"/>
      <c r="M19" s="23"/>
      <c r="N19" s="23"/>
      <c r="O19" s="45"/>
      <c r="P19" s="49"/>
    </row>
    <row r="20" spans="2:16" ht="37.5" customHeight="1" x14ac:dyDescent="0.35">
      <c r="B20" s="24" t="s">
        <v>33</v>
      </c>
      <c r="F20" s="23"/>
      <c r="J20" s="23"/>
      <c r="N20" s="44"/>
      <c r="O20" s="44"/>
      <c r="P20" s="47">
        <v>0</v>
      </c>
    </row>
    <row r="21" spans="2:16" x14ac:dyDescent="0.35">
      <c r="B21" s="53"/>
      <c r="F21" s="23"/>
      <c r="J21" s="23"/>
      <c r="N21" s="23"/>
      <c r="O21" s="45"/>
      <c r="P21" s="47"/>
    </row>
    <row r="22" spans="2:16" ht="55.5" customHeight="1" thickBot="1" x14ac:dyDescent="0.4">
      <c r="B22" s="163" t="s">
        <v>237</v>
      </c>
      <c r="C22" s="136"/>
      <c r="E22" s="136"/>
      <c r="F22" s="23"/>
      <c r="G22" s="136"/>
      <c r="I22" s="136"/>
      <c r="J22" s="23"/>
      <c r="K22" s="136"/>
      <c r="M22" s="136"/>
      <c r="N22" s="44"/>
      <c r="O22" s="44"/>
      <c r="P22" s="61"/>
    </row>
    <row r="23" spans="2:16" x14ac:dyDescent="0.35">
      <c r="B23" s="54"/>
      <c r="C23" s="59"/>
      <c r="E23" s="193"/>
      <c r="F23" s="45"/>
      <c r="G23" s="59"/>
      <c r="H23" s="193"/>
      <c r="I23" s="193"/>
      <c r="J23" s="45"/>
      <c r="K23" s="59"/>
      <c r="L23" s="193"/>
      <c r="M23" s="193"/>
      <c r="N23" s="45"/>
      <c r="O23" s="45"/>
      <c r="P23" s="49"/>
    </row>
    <row r="24" spans="2:16" x14ac:dyDescent="0.35"/>
    <row r="25" spans="2:16" x14ac:dyDescent="0.35"/>
    <row r="26" spans="2:16" x14ac:dyDescent="0.35"/>
    <row r="27" spans="2:16" x14ac:dyDescent="0.35"/>
    <row r="28" spans="2:16" x14ac:dyDescent="0.35"/>
  </sheetData>
  <sheetProtection algorithmName="SHA-512" hashValue="gZ85LoXldWjiLzFrgtlPngIJx4zfzmChpx/pha/wokHV2LP4p3WWnk8kT0J2Ip6dFi8d7HxLK98lFsel+dQZFw==" saltValue="j2uAYCMY9GCBgychOVn+gw==" spinCount="100000" sheet="1" objects="1" scenarios="1" formatCells="0" formatColumns="0" formatRows="0" sort="0" autoFilter="0"/>
  <mergeCells count="6">
    <mergeCell ref="B3:P3"/>
    <mergeCell ref="B1:P1"/>
    <mergeCell ref="B2:P2"/>
    <mergeCell ref="C5:E5"/>
    <mergeCell ref="G5:I5"/>
    <mergeCell ref="K5:M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80"/>
  <sheetViews>
    <sheetView showGridLines="0" tabSelected="1" topLeftCell="A5" zoomScale="80" zoomScaleNormal="80" workbookViewId="0">
      <selection activeCell="O14" sqref="O14"/>
    </sheetView>
  </sheetViews>
  <sheetFormatPr baseColWidth="10" defaultColWidth="0" defaultRowHeight="15" zeroHeight="1" x14ac:dyDescent="0.25"/>
  <cols>
    <col min="1" max="1" width="48.140625" style="67" customWidth="1"/>
    <col min="2" max="3" width="11.42578125" style="67" customWidth="1"/>
    <col min="4" max="4" width="18.42578125" style="67" customWidth="1"/>
    <col min="5" max="5" width="11.42578125" style="67" customWidth="1"/>
    <col min="6" max="6" width="17.7109375" style="67" customWidth="1"/>
    <col min="7" max="7" width="11.42578125" style="67" customWidth="1"/>
    <col min="8" max="8" width="20.28515625" style="67" customWidth="1"/>
    <col min="9" max="9" width="7.42578125" style="67" customWidth="1"/>
    <col min="10" max="16" width="11.42578125" style="67" customWidth="1"/>
    <col min="17" max="16384" width="11.42578125" style="67" hidden="1"/>
  </cols>
  <sheetData>
    <row r="1" spans="1:12" ht="24" x14ac:dyDescent="0.35">
      <c r="A1" s="177" t="s">
        <v>230</v>
      </c>
      <c r="B1" s="177"/>
      <c r="C1" s="177"/>
      <c r="D1" s="177"/>
      <c r="E1" s="177"/>
      <c r="F1" s="177"/>
      <c r="G1" s="177"/>
      <c r="H1" s="177"/>
      <c r="I1" s="177"/>
      <c r="J1" s="70"/>
      <c r="K1" s="70"/>
      <c r="L1" s="70"/>
    </row>
    <row r="2" spans="1:12" ht="28.5" thickBot="1" x14ac:dyDescent="0.55000000000000004">
      <c r="A2" s="185" t="s">
        <v>238</v>
      </c>
      <c r="B2" s="185"/>
      <c r="C2" s="185"/>
      <c r="D2" s="185"/>
      <c r="E2" s="185"/>
      <c r="F2" s="185"/>
      <c r="G2" s="185"/>
      <c r="H2" s="185"/>
      <c r="I2" s="185"/>
      <c r="J2" s="106"/>
      <c r="K2" s="106"/>
      <c r="L2" s="106"/>
    </row>
    <row r="3" spans="1:12" ht="12" customHeight="1" x14ac:dyDescent="0.35">
      <c r="A3" s="70"/>
      <c r="B3" s="70"/>
      <c r="C3" s="70"/>
      <c r="D3" s="70"/>
      <c r="E3" s="70"/>
      <c r="F3" s="70"/>
      <c r="G3" s="94"/>
      <c r="H3" s="96"/>
      <c r="I3" s="70"/>
      <c r="J3" s="70"/>
      <c r="K3" s="70"/>
      <c r="L3" s="70"/>
    </row>
    <row r="4" spans="1:12" ht="18.75" x14ac:dyDescent="0.25">
      <c r="A4" s="107" t="s">
        <v>34</v>
      </c>
      <c r="B4" s="107"/>
      <c r="C4" s="108"/>
      <c r="D4" s="107"/>
      <c r="E4" s="108"/>
      <c r="F4" s="107"/>
      <c r="G4" s="108"/>
      <c r="H4" s="107"/>
      <c r="I4" s="107"/>
      <c r="J4" s="107"/>
      <c r="K4" s="107"/>
      <c r="L4" s="107"/>
    </row>
    <row r="5" spans="1:12" x14ac:dyDescent="0.25">
      <c r="A5" s="190" t="s">
        <v>178</v>
      </c>
      <c r="B5" s="190"/>
      <c r="C5" s="190"/>
      <c r="D5" s="190"/>
      <c r="E5" s="190"/>
      <c r="F5" s="190"/>
      <c r="G5" s="190"/>
      <c r="H5" s="190"/>
      <c r="I5" s="190"/>
      <c r="J5" s="190"/>
      <c r="K5" s="190"/>
      <c r="L5" s="190"/>
    </row>
    <row r="6" spans="1:12" ht="18" x14ac:dyDescent="0.35">
      <c r="A6" s="109"/>
      <c r="B6" s="110"/>
      <c r="C6" s="111"/>
      <c r="D6" s="23" t="s">
        <v>35</v>
      </c>
      <c r="E6" s="112"/>
      <c r="F6" s="23" t="s">
        <v>36</v>
      </c>
      <c r="G6" s="112"/>
      <c r="H6" s="23" t="s">
        <v>37</v>
      </c>
      <c r="I6" s="109"/>
      <c r="J6" s="109"/>
      <c r="K6" s="109"/>
      <c r="L6" s="109"/>
    </row>
    <row r="7" spans="1:12" ht="18" x14ac:dyDescent="0.35">
      <c r="A7" s="113"/>
      <c r="B7" s="110"/>
      <c r="C7" s="114"/>
      <c r="D7" s="113" t="s">
        <v>239</v>
      </c>
      <c r="E7" s="115"/>
      <c r="F7" s="113" t="s">
        <v>240</v>
      </c>
      <c r="G7" s="115"/>
      <c r="H7" s="113" t="s">
        <v>40</v>
      </c>
      <c r="I7" s="113"/>
      <c r="J7" s="186" t="s">
        <v>41</v>
      </c>
      <c r="K7" s="186"/>
      <c r="L7" s="186"/>
    </row>
    <row r="8" spans="1:12" ht="18" x14ac:dyDescent="0.35">
      <c r="A8" s="109"/>
      <c r="B8" s="110"/>
      <c r="C8" s="111"/>
      <c r="D8" s="109"/>
      <c r="E8" s="111"/>
      <c r="F8" s="109"/>
      <c r="G8" s="111"/>
      <c r="H8" s="109"/>
      <c r="I8" s="109"/>
      <c r="J8" s="109"/>
      <c r="K8" s="109"/>
      <c r="L8" s="109"/>
    </row>
    <row r="9" spans="1:12" ht="19.5" customHeight="1" thickBot="1" x14ac:dyDescent="0.4">
      <c r="A9" s="191" t="s">
        <v>241</v>
      </c>
      <c r="B9" s="110">
        <v>2020</v>
      </c>
      <c r="C9" s="111" t="s">
        <v>42</v>
      </c>
      <c r="D9" s="116"/>
      <c r="E9" s="117"/>
      <c r="F9" s="118"/>
      <c r="G9" s="111"/>
      <c r="H9" s="160" t="e">
        <f>F9/$F$19</f>
        <v>#DIV/0!</v>
      </c>
      <c r="I9" s="109"/>
      <c r="J9" s="119"/>
      <c r="K9" s="119"/>
      <c r="L9" s="119"/>
    </row>
    <row r="10" spans="1:12" ht="18" x14ac:dyDescent="0.35">
      <c r="A10" s="191"/>
      <c r="B10" s="110"/>
      <c r="C10" s="111"/>
      <c r="D10" s="120"/>
      <c r="E10" s="117"/>
      <c r="F10" s="121"/>
      <c r="G10" s="111"/>
      <c r="H10" s="122"/>
      <c r="I10" s="109"/>
      <c r="J10" s="119"/>
      <c r="K10" s="119"/>
      <c r="L10" s="119"/>
    </row>
    <row r="11" spans="1:12" ht="18.75" thickBot="1" x14ac:dyDescent="0.4">
      <c r="A11" s="191"/>
      <c r="B11" s="110">
        <v>2021</v>
      </c>
      <c r="C11" s="111" t="s">
        <v>43</v>
      </c>
      <c r="D11" s="116"/>
      <c r="E11" s="117" t="s">
        <v>44</v>
      </c>
      <c r="F11" s="118"/>
      <c r="G11" s="111" t="s">
        <v>45</v>
      </c>
      <c r="H11" s="160" t="e">
        <f>F11/$F$19</f>
        <v>#DIV/0!</v>
      </c>
      <c r="I11" s="20"/>
      <c r="J11" s="119"/>
      <c r="K11" s="119"/>
      <c r="L11" s="119"/>
    </row>
    <row r="12" spans="1:12" ht="18" x14ac:dyDescent="0.35">
      <c r="A12" s="191"/>
      <c r="B12" s="110"/>
      <c r="C12" s="111"/>
      <c r="D12" s="123"/>
      <c r="E12" s="117"/>
      <c r="F12" s="124"/>
      <c r="G12" s="111"/>
      <c r="H12" s="125"/>
      <c r="I12" s="20"/>
      <c r="J12" s="119"/>
      <c r="K12" s="119"/>
      <c r="L12" s="119"/>
    </row>
    <row r="13" spans="1:12" ht="18.75" thickBot="1" x14ac:dyDescent="0.4">
      <c r="A13" s="191"/>
      <c r="B13" s="110">
        <v>2022</v>
      </c>
      <c r="C13" s="111" t="s">
        <v>46</v>
      </c>
      <c r="D13" s="116"/>
      <c r="E13" s="117" t="s">
        <v>47</v>
      </c>
      <c r="F13" s="118"/>
      <c r="G13" s="111" t="s">
        <v>48</v>
      </c>
      <c r="H13" s="160" t="e">
        <f>F13/$F$19</f>
        <v>#DIV/0!</v>
      </c>
      <c r="I13" s="20"/>
      <c r="J13" s="119"/>
      <c r="K13" s="119"/>
      <c r="L13" s="119"/>
    </row>
    <row r="14" spans="1:12" ht="18" x14ac:dyDescent="0.35">
      <c r="A14" s="191"/>
      <c r="B14" s="110"/>
      <c r="C14" s="111"/>
      <c r="D14" s="126"/>
      <c r="E14" s="117"/>
      <c r="F14" s="127"/>
      <c r="G14" s="111"/>
      <c r="H14" s="128"/>
      <c r="I14" s="129"/>
      <c r="J14" s="119"/>
      <c r="K14" s="119"/>
      <c r="L14" s="119"/>
    </row>
    <row r="15" spans="1:12" ht="18.75" thickBot="1" x14ac:dyDescent="0.4">
      <c r="A15" s="191"/>
      <c r="B15" s="110">
        <v>2023</v>
      </c>
      <c r="C15" s="111" t="s">
        <v>49</v>
      </c>
      <c r="D15" s="116"/>
      <c r="E15" s="117" t="s">
        <v>50</v>
      </c>
      <c r="F15" s="118"/>
      <c r="G15" s="111" t="s">
        <v>51</v>
      </c>
      <c r="H15" s="160" t="e">
        <f>F15/$F$19</f>
        <v>#DIV/0!</v>
      </c>
      <c r="I15" s="20"/>
      <c r="J15" s="119"/>
      <c r="K15" s="119"/>
      <c r="L15" s="119"/>
    </row>
    <row r="16" spans="1:12" ht="18" x14ac:dyDescent="0.35">
      <c r="A16" s="191"/>
      <c r="C16" s="111"/>
      <c r="D16" s="126"/>
      <c r="E16" s="117"/>
      <c r="F16" s="127"/>
      <c r="G16" s="111"/>
      <c r="H16" s="63"/>
      <c r="I16" s="129"/>
      <c r="J16" s="119"/>
      <c r="K16" s="119"/>
      <c r="L16" s="119"/>
    </row>
    <row r="17" spans="1:12" ht="18.75" thickBot="1" x14ac:dyDescent="0.4">
      <c r="A17" s="191"/>
      <c r="B17" s="110">
        <v>2024</v>
      </c>
      <c r="C17" s="111" t="s">
        <v>52</v>
      </c>
      <c r="D17" s="116"/>
      <c r="E17" s="117">
        <v>1</v>
      </c>
      <c r="F17" s="118"/>
      <c r="G17" s="111" t="s">
        <v>53</v>
      </c>
      <c r="H17" s="160" t="e">
        <f>F17/$F$19</f>
        <v>#DIV/0!</v>
      </c>
      <c r="I17" s="20"/>
      <c r="J17" s="119"/>
      <c r="K17" s="119"/>
      <c r="L17" s="119"/>
    </row>
    <row r="18" spans="1:12" ht="18" x14ac:dyDescent="0.35">
      <c r="A18" s="191"/>
      <c r="C18" s="111"/>
      <c r="D18" s="62"/>
      <c r="E18" s="130"/>
      <c r="F18" s="64"/>
      <c r="G18" s="130"/>
      <c r="H18" s="63"/>
      <c r="I18" s="20"/>
      <c r="J18" s="119"/>
      <c r="K18" s="119"/>
      <c r="L18" s="119"/>
    </row>
    <row r="19" spans="1:12" ht="18.75" thickBot="1" x14ac:dyDescent="0.4">
      <c r="A19" s="44"/>
      <c r="B19" s="131" t="s">
        <v>243</v>
      </c>
      <c r="C19" s="111"/>
      <c r="D19" s="158">
        <f>D9+D11+D13+D15+D17</f>
        <v>0</v>
      </c>
      <c r="E19" s="132"/>
      <c r="F19" s="159">
        <f>F9+F11+F13+F15+F17</f>
        <v>0</v>
      </c>
      <c r="G19" s="114"/>
      <c r="H19" s="169" t="e">
        <f>H9+H11+H13+H15+H17</f>
        <v>#DIV/0!</v>
      </c>
      <c r="I19" s="20"/>
      <c r="J19" s="119"/>
      <c r="K19" s="119"/>
      <c r="L19" s="119"/>
    </row>
    <row r="20" spans="1:12" ht="18" x14ac:dyDescent="0.35">
      <c r="A20" s="44"/>
      <c r="B20" s="110"/>
      <c r="C20" s="111"/>
      <c r="D20" s="126"/>
      <c r="E20" s="111"/>
      <c r="F20" s="23"/>
      <c r="G20" s="111"/>
      <c r="H20" s="128"/>
      <c r="I20" s="20"/>
      <c r="J20" s="119"/>
      <c r="K20" s="119"/>
      <c r="L20" s="119"/>
    </row>
    <row r="21" spans="1:12" ht="18" x14ac:dyDescent="0.35">
      <c r="A21" s="113"/>
      <c r="B21" s="110"/>
      <c r="C21" s="114"/>
      <c r="D21" s="113" t="s">
        <v>239</v>
      </c>
      <c r="E21" s="114"/>
      <c r="F21" s="113" t="s">
        <v>240</v>
      </c>
      <c r="G21" s="114"/>
      <c r="H21" s="133" t="s">
        <v>40</v>
      </c>
      <c r="I21" s="134"/>
      <c r="J21" s="119"/>
      <c r="K21" s="119"/>
      <c r="L21" s="119"/>
    </row>
    <row r="22" spans="1:12" ht="18" x14ac:dyDescent="0.35">
      <c r="A22" s="109"/>
      <c r="B22" s="110"/>
      <c r="C22" s="111"/>
      <c r="D22" s="120"/>
      <c r="E22" s="111"/>
      <c r="F22" s="109"/>
      <c r="G22" s="111"/>
      <c r="H22" s="122"/>
      <c r="I22" s="135"/>
      <c r="J22" s="119"/>
      <c r="K22" s="119"/>
      <c r="L22" s="119"/>
    </row>
    <row r="23" spans="1:12" ht="19.5" customHeight="1" thickBot="1" x14ac:dyDescent="0.4">
      <c r="A23" s="191" t="s">
        <v>242</v>
      </c>
      <c r="B23" s="110">
        <v>2020</v>
      </c>
      <c r="C23" s="111" t="s">
        <v>54</v>
      </c>
      <c r="D23" s="116"/>
      <c r="E23" s="111" t="s">
        <v>55</v>
      </c>
      <c r="F23" s="118"/>
      <c r="G23" s="111" t="s">
        <v>56</v>
      </c>
      <c r="H23" s="160" t="e">
        <f>F23/$F$33</f>
        <v>#DIV/0!</v>
      </c>
      <c r="I23" s="20"/>
      <c r="J23" s="119"/>
      <c r="K23" s="119"/>
      <c r="L23" s="119"/>
    </row>
    <row r="24" spans="1:12" ht="18" x14ac:dyDescent="0.35">
      <c r="A24" s="191"/>
      <c r="B24" s="110"/>
      <c r="C24" s="111"/>
      <c r="D24" s="126"/>
      <c r="E24" s="111"/>
      <c r="F24" s="127"/>
      <c r="G24" s="111"/>
      <c r="H24" s="128"/>
      <c r="I24" s="129"/>
      <c r="J24" s="119"/>
      <c r="K24" s="119"/>
      <c r="L24" s="119"/>
    </row>
    <row r="25" spans="1:12" ht="18.75" thickBot="1" x14ac:dyDescent="0.4">
      <c r="A25" s="191"/>
      <c r="B25" s="110">
        <v>2021</v>
      </c>
      <c r="C25" s="111" t="s">
        <v>57</v>
      </c>
      <c r="D25" s="116"/>
      <c r="E25" s="111" t="s">
        <v>58</v>
      </c>
      <c r="F25" s="118"/>
      <c r="G25" s="111" t="s">
        <v>59</v>
      </c>
      <c r="H25" s="160" t="e">
        <f>F25/$F$33</f>
        <v>#DIV/0!</v>
      </c>
      <c r="I25" s="20"/>
      <c r="J25" s="119"/>
      <c r="K25" s="119"/>
      <c r="L25" s="119"/>
    </row>
    <row r="26" spans="1:12" ht="18" x14ac:dyDescent="0.35">
      <c r="A26" s="191"/>
      <c r="B26" s="110"/>
      <c r="C26" s="111"/>
      <c r="D26" s="123"/>
      <c r="E26" s="111"/>
      <c r="F26" s="124"/>
      <c r="G26" s="111"/>
      <c r="H26" s="125"/>
      <c r="I26" s="20"/>
      <c r="J26" s="119"/>
      <c r="K26" s="119"/>
      <c r="L26" s="119"/>
    </row>
    <row r="27" spans="1:12" ht="18.75" thickBot="1" x14ac:dyDescent="0.4">
      <c r="A27" s="191"/>
      <c r="B27" s="110">
        <v>2022</v>
      </c>
      <c r="C27" s="111" t="s">
        <v>60</v>
      </c>
      <c r="D27" s="116"/>
      <c r="E27" s="111" t="s">
        <v>61</v>
      </c>
      <c r="F27" s="118"/>
      <c r="G27" s="111" t="s">
        <v>62</v>
      </c>
      <c r="H27" s="160" t="e">
        <f>F27/$F$33</f>
        <v>#DIV/0!</v>
      </c>
      <c r="I27" s="20"/>
      <c r="J27" s="119"/>
      <c r="K27" s="119"/>
      <c r="L27" s="119"/>
    </row>
    <row r="28" spans="1:12" ht="18" x14ac:dyDescent="0.35">
      <c r="A28" s="191"/>
      <c r="B28" s="110"/>
      <c r="C28" s="111"/>
      <c r="D28" s="126"/>
      <c r="E28" s="111"/>
      <c r="F28" s="127"/>
      <c r="G28" s="111"/>
      <c r="H28" s="128"/>
      <c r="I28" s="129"/>
      <c r="J28" s="119"/>
      <c r="K28" s="119"/>
      <c r="L28" s="119"/>
    </row>
    <row r="29" spans="1:12" ht="18.75" thickBot="1" x14ac:dyDescent="0.4">
      <c r="A29" s="191"/>
      <c r="B29" s="110">
        <v>2023</v>
      </c>
      <c r="C29" s="111" t="s">
        <v>63</v>
      </c>
      <c r="D29" s="116"/>
      <c r="E29" s="111" t="s">
        <v>64</v>
      </c>
      <c r="F29" s="118"/>
      <c r="G29" s="111" t="s">
        <v>65</v>
      </c>
      <c r="H29" s="160" t="e">
        <f>F29/$F$33</f>
        <v>#DIV/0!</v>
      </c>
      <c r="I29" s="20"/>
      <c r="J29" s="119"/>
      <c r="K29" s="119"/>
      <c r="L29" s="119"/>
    </row>
    <row r="30" spans="1:12" ht="18" x14ac:dyDescent="0.35">
      <c r="A30" s="191"/>
      <c r="C30" s="111"/>
      <c r="D30" s="126"/>
      <c r="E30" s="111"/>
      <c r="F30" s="127"/>
      <c r="G30" s="111"/>
      <c r="H30" s="128"/>
      <c r="I30" s="129"/>
      <c r="J30" s="119"/>
      <c r="K30" s="119"/>
      <c r="L30" s="119"/>
    </row>
    <row r="31" spans="1:12" ht="18.75" thickBot="1" x14ac:dyDescent="0.4">
      <c r="A31" s="191"/>
      <c r="B31" s="110">
        <v>2024</v>
      </c>
      <c r="C31" s="111" t="s">
        <v>66</v>
      </c>
      <c r="D31" s="116"/>
      <c r="E31" s="111" t="s">
        <v>67</v>
      </c>
      <c r="F31" s="118"/>
      <c r="G31" s="111" t="s">
        <v>68</v>
      </c>
      <c r="H31" s="160" t="e">
        <f>F31/$F$33</f>
        <v>#DIV/0!</v>
      </c>
      <c r="I31" s="20"/>
      <c r="J31" s="119"/>
      <c r="K31" s="119"/>
      <c r="L31" s="119"/>
    </row>
    <row r="32" spans="1:12" ht="18" x14ac:dyDescent="0.35">
      <c r="A32" s="191"/>
      <c r="C32" s="130"/>
      <c r="D32" s="18"/>
      <c r="E32" s="130"/>
      <c r="F32" s="64"/>
      <c r="G32" s="130"/>
      <c r="H32" s="63"/>
      <c r="I32" s="20"/>
      <c r="J32" s="119"/>
      <c r="K32" s="119"/>
      <c r="L32" s="119"/>
    </row>
    <row r="33" spans="1:12" ht="18.75" thickBot="1" x14ac:dyDescent="0.4">
      <c r="A33" s="44"/>
      <c r="B33" s="131" t="s">
        <v>243</v>
      </c>
      <c r="C33" s="111"/>
      <c r="D33" s="158">
        <f>D23+D25+D27+D29+D31</f>
        <v>0</v>
      </c>
      <c r="E33" s="132"/>
      <c r="F33" s="159">
        <f>F23+F25+F27+F29+F31</f>
        <v>0</v>
      </c>
      <c r="G33" s="114"/>
      <c r="H33" s="169" t="e">
        <f>H23+H25+H27+H29+H31</f>
        <v>#DIV/0!</v>
      </c>
      <c r="I33" s="20"/>
      <c r="J33" s="119"/>
      <c r="K33" s="119"/>
      <c r="L33" s="119"/>
    </row>
    <row r="34" spans="1:12" s="141" customFormat="1" ht="18" x14ac:dyDescent="0.35">
      <c r="A34" s="138"/>
      <c r="B34" s="139"/>
      <c r="C34" s="130"/>
      <c r="D34" s="140"/>
      <c r="E34" s="130"/>
      <c r="F34" s="140"/>
      <c r="G34" s="130"/>
      <c r="H34" s="140"/>
      <c r="I34" s="140"/>
      <c r="J34" s="21"/>
      <c r="K34" s="21"/>
      <c r="L34" s="21"/>
    </row>
    <row r="35" spans="1:12" ht="18.75" x14ac:dyDescent="0.35">
      <c r="A35" s="142" t="s">
        <v>69</v>
      </c>
      <c r="B35" s="142"/>
      <c r="C35" s="143"/>
      <c r="D35" s="142"/>
      <c r="E35" s="143"/>
      <c r="F35" s="142"/>
      <c r="G35" s="143"/>
      <c r="H35" s="142"/>
      <c r="I35" s="142"/>
      <c r="J35" s="142"/>
      <c r="K35" s="142"/>
      <c r="L35" s="142"/>
    </row>
    <row r="36" spans="1:12" ht="18" x14ac:dyDescent="0.35">
      <c r="A36" s="44"/>
      <c r="B36" s="110"/>
      <c r="C36" s="111"/>
      <c r="D36" s="140"/>
      <c r="E36" s="111"/>
      <c r="F36" s="140"/>
      <c r="G36" s="111"/>
      <c r="H36" s="140"/>
      <c r="I36" s="140"/>
      <c r="J36" s="109"/>
      <c r="K36" s="109"/>
      <c r="L36" s="109"/>
    </row>
    <row r="37" spans="1:12" ht="18" x14ac:dyDescent="0.35">
      <c r="A37" s="113"/>
      <c r="B37" s="110"/>
      <c r="C37" s="114"/>
      <c r="D37" s="113" t="s">
        <v>39</v>
      </c>
      <c r="E37" s="114"/>
      <c r="F37" s="113" t="s">
        <v>71</v>
      </c>
      <c r="G37" s="114"/>
      <c r="H37" s="113" t="s">
        <v>72</v>
      </c>
      <c r="I37" s="113"/>
      <c r="J37" s="186" t="s">
        <v>197</v>
      </c>
      <c r="K37" s="186"/>
      <c r="L37" s="186"/>
    </row>
    <row r="38" spans="1:12" ht="19.5" customHeight="1" thickBot="1" x14ac:dyDescent="0.4">
      <c r="B38" s="110"/>
      <c r="C38" s="111"/>
      <c r="D38" s="109"/>
      <c r="E38" s="111"/>
      <c r="F38" s="109"/>
      <c r="G38" s="111"/>
      <c r="H38" s="109"/>
      <c r="I38" s="109"/>
      <c r="J38" s="109"/>
      <c r="K38" s="109"/>
      <c r="L38" s="109"/>
    </row>
    <row r="39" spans="1:12" ht="18.75" thickBot="1" x14ac:dyDescent="0.4">
      <c r="A39" s="191" t="s">
        <v>244</v>
      </c>
      <c r="B39" s="187">
        <v>2020</v>
      </c>
      <c r="C39" s="111" t="s">
        <v>73</v>
      </c>
      <c r="D39" s="118"/>
      <c r="E39" s="111" t="s">
        <v>74</v>
      </c>
      <c r="F39" s="160" t="e">
        <f>D39/$D$69</f>
        <v>#DIV/0!</v>
      </c>
      <c r="G39" s="111" t="s">
        <v>75</v>
      </c>
      <c r="H39" s="136"/>
      <c r="I39" s="109"/>
      <c r="J39" s="119"/>
      <c r="K39" s="119"/>
      <c r="L39" s="119"/>
    </row>
    <row r="40" spans="1:12" ht="18" x14ac:dyDescent="0.35">
      <c r="A40" s="191"/>
      <c r="B40" s="188"/>
      <c r="C40" s="111"/>
      <c r="D40" s="144"/>
      <c r="E40" s="111"/>
      <c r="F40" s="145"/>
      <c r="G40" s="111"/>
      <c r="H40" s="140"/>
      <c r="I40" s="109"/>
      <c r="J40" s="119"/>
      <c r="K40" s="119"/>
      <c r="L40" s="119"/>
    </row>
    <row r="41" spans="1:12" ht="18.75" thickBot="1" x14ac:dyDescent="0.4">
      <c r="A41" s="191"/>
      <c r="B41" s="188"/>
      <c r="C41" s="111" t="s">
        <v>76</v>
      </c>
      <c r="D41" s="118"/>
      <c r="E41" s="111" t="s">
        <v>77</v>
      </c>
      <c r="F41" s="160" t="e">
        <f>D41/$D$69</f>
        <v>#DIV/0!</v>
      </c>
      <c r="G41" s="111" t="s">
        <v>78</v>
      </c>
      <c r="H41" s="136"/>
      <c r="I41" s="109"/>
      <c r="J41" s="119"/>
      <c r="K41" s="119"/>
      <c r="L41" s="119"/>
    </row>
    <row r="42" spans="1:12" ht="18" x14ac:dyDescent="0.35">
      <c r="A42" s="191"/>
      <c r="B42" s="188"/>
      <c r="C42" s="111"/>
      <c r="D42" s="144"/>
      <c r="E42" s="111"/>
      <c r="F42" s="145"/>
      <c r="G42" s="111"/>
      <c r="H42" s="140"/>
      <c r="I42" s="109"/>
      <c r="J42" s="119"/>
      <c r="K42" s="119"/>
      <c r="L42" s="119"/>
    </row>
    <row r="43" spans="1:12" ht="18.75" thickBot="1" x14ac:dyDescent="0.4">
      <c r="A43" s="191"/>
      <c r="B43" s="189"/>
      <c r="C43" s="111" t="s">
        <v>79</v>
      </c>
      <c r="D43" s="118"/>
      <c r="E43" s="111" t="s">
        <v>80</v>
      </c>
      <c r="F43" s="160" t="e">
        <f>D43/$D$69</f>
        <v>#DIV/0!</v>
      </c>
      <c r="G43" s="111" t="s">
        <v>81</v>
      </c>
      <c r="H43" s="136"/>
      <c r="I43" s="109"/>
      <c r="J43" s="119"/>
      <c r="K43" s="119"/>
      <c r="L43" s="119"/>
    </row>
    <row r="44" spans="1:12" ht="18.75" thickBot="1" x14ac:dyDescent="0.4">
      <c r="A44" s="191"/>
      <c r="B44" s="146"/>
      <c r="C44" s="111"/>
      <c r="D44" s="144"/>
      <c r="E44" s="111"/>
      <c r="F44" s="145"/>
      <c r="G44" s="111"/>
      <c r="H44" s="140"/>
      <c r="I44" s="109"/>
      <c r="J44" s="119"/>
      <c r="K44" s="119"/>
      <c r="L44" s="119"/>
    </row>
    <row r="45" spans="1:12" ht="18" x14ac:dyDescent="0.35">
      <c r="A45" s="191"/>
      <c r="B45" s="187">
        <v>2021</v>
      </c>
      <c r="C45" s="111" t="s">
        <v>82</v>
      </c>
      <c r="D45" s="147"/>
      <c r="E45" s="111" t="s">
        <v>83</v>
      </c>
      <c r="F45" s="161" t="e">
        <f>D45/$D$69</f>
        <v>#DIV/0!</v>
      </c>
      <c r="G45" s="111" t="s">
        <v>84</v>
      </c>
      <c r="H45" s="119"/>
      <c r="I45" s="109"/>
      <c r="J45" s="119"/>
      <c r="K45" s="119"/>
      <c r="L45" s="119"/>
    </row>
    <row r="46" spans="1:12" ht="18" x14ac:dyDescent="0.35">
      <c r="A46" s="191"/>
      <c r="B46" s="188"/>
      <c r="C46" s="111"/>
      <c r="D46" s="148"/>
      <c r="E46" s="111"/>
      <c r="F46" s="149"/>
      <c r="G46" s="111"/>
      <c r="H46" s="150"/>
      <c r="I46" s="109"/>
      <c r="J46" s="119"/>
      <c r="K46" s="119"/>
      <c r="L46" s="119"/>
    </row>
    <row r="47" spans="1:12" ht="18" x14ac:dyDescent="0.35">
      <c r="A47" s="191"/>
      <c r="B47" s="188"/>
      <c r="C47" s="111" t="s">
        <v>85</v>
      </c>
      <c r="D47" s="147"/>
      <c r="E47" s="111" t="s">
        <v>86</v>
      </c>
      <c r="F47" s="161" t="e">
        <f>D47/$D$69</f>
        <v>#DIV/0!</v>
      </c>
      <c r="G47" s="111" t="s">
        <v>87</v>
      </c>
      <c r="H47" s="119"/>
      <c r="I47" s="109"/>
      <c r="J47" s="119"/>
      <c r="K47" s="119"/>
      <c r="L47" s="119"/>
    </row>
    <row r="48" spans="1:12" ht="18" x14ac:dyDescent="0.35">
      <c r="A48" s="191"/>
      <c r="B48" s="188"/>
      <c r="C48" s="111"/>
      <c r="D48" s="148"/>
      <c r="E48" s="111"/>
      <c r="F48" s="149"/>
      <c r="G48" s="111"/>
      <c r="H48" s="150"/>
      <c r="I48" s="109"/>
      <c r="J48" s="119"/>
      <c r="K48" s="119"/>
      <c r="L48" s="119"/>
    </row>
    <row r="49" spans="1:12" ht="18.75" thickBot="1" x14ac:dyDescent="0.4">
      <c r="A49" s="191"/>
      <c r="B49" s="189"/>
      <c r="C49" s="111" t="s">
        <v>88</v>
      </c>
      <c r="D49" s="147"/>
      <c r="E49" s="111" t="s">
        <v>89</v>
      </c>
      <c r="F49" s="161" t="e">
        <f>D49/$D$69</f>
        <v>#DIV/0!</v>
      </c>
      <c r="G49" s="111" t="s">
        <v>90</v>
      </c>
      <c r="H49" s="119"/>
      <c r="I49" s="109"/>
      <c r="J49" s="119"/>
      <c r="K49" s="119"/>
      <c r="L49" s="119"/>
    </row>
    <row r="50" spans="1:12" ht="18.75" thickBot="1" x14ac:dyDescent="0.4">
      <c r="A50" s="191"/>
      <c r="B50" s="146"/>
      <c r="C50" s="111"/>
      <c r="D50" s="144"/>
      <c r="E50" s="111"/>
      <c r="F50" s="145"/>
      <c r="G50" s="111"/>
      <c r="H50" s="140"/>
      <c r="I50" s="109"/>
      <c r="J50" s="119"/>
      <c r="K50" s="119"/>
      <c r="L50" s="119"/>
    </row>
    <row r="51" spans="1:12" ht="18.75" thickBot="1" x14ac:dyDescent="0.4">
      <c r="A51" s="191"/>
      <c r="B51" s="187">
        <v>2022</v>
      </c>
      <c r="C51" s="111" t="s">
        <v>91</v>
      </c>
      <c r="D51" s="118"/>
      <c r="E51" s="111" t="s">
        <v>92</v>
      </c>
      <c r="F51" s="160" t="e">
        <f>D51/$D$69</f>
        <v>#DIV/0!</v>
      </c>
      <c r="G51" s="111" t="s">
        <v>93</v>
      </c>
      <c r="H51" s="136"/>
      <c r="I51" s="109"/>
      <c r="J51" s="119"/>
      <c r="K51" s="119"/>
      <c r="L51" s="119"/>
    </row>
    <row r="52" spans="1:12" ht="18" x14ac:dyDescent="0.35">
      <c r="A52" s="191"/>
      <c r="B52" s="188"/>
      <c r="C52" s="111"/>
      <c r="D52" s="144"/>
      <c r="E52" s="111"/>
      <c r="F52" s="145"/>
      <c r="G52" s="111"/>
      <c r="H52" s="140"/>
      <c r="I52" s="109"/>
      <c r="J52" s="119"/>
      <c r="K52" s="119"/>
      <c r="L52" s="119"/>
    </row>
    <row r="53" spans="1:12" ht="18.75" thickBot="1" x14ac:dyDescent="0.4">
      <c r="A53" s="191"/>
      <c r="B53" s="188"/>
      <c r="C53" s="111" t="s">
        <v>94</v>
      </c>
      <c r="D53" s="118"/>
      <c r="E53" s="111" t="s">
        <v>95</v>
      </c>
      <c r="F53" s="160" t="e">
        <f>D53/$D$69</f>
        <v>#DIV/0!</v>
      </c>
      <c r="G53" s="111" t="s">
        <v>96</v>
      </c>
      <c r="H53" s="136"/>
      <c r="I53" s="109"/>
      <c r="J53" s="119"/>
      <c r="K53" s="119"/>
      <c r="L53" s="119"/>
    </row>
    <row r="54" spans="1:12" ht="18" x14ac:dyDescent="0.35">
      <c r="A54" s="191"/>
      <c r="B54" s="188"/>
      <c r="C54" s="111"/>
      <c r="D54" s="144"/>
      <c r="E54" s="111"/>
      <c r="F54" s="145"/>
      <c r="G54" s="111"/>
      <c r="H54" s="140"/>
      <c r="I54" s="109"/>
      <c r="J54" s="119"/>
      <c r="K54" s="119"/>
      <c r="L54" s="119"/>
    </row>
    <row r="55" spans="1:12" ht="18.75" thickBot="1" x14ac:dyDescent="0.4">
      <c r="A55" s="191"/>
      <c r="B55" s="189"/>
      <c r="C55" s="111" t="s">
        <v>97</v>
      </c>
      <c r="D55" s="118"/>
      <c r="E55" s="111" t="s">
        <v>98</v>
      </c>
      <c r="F55" s="160" t="e">
        <f>D55/$D$69</f>
        <v>#DIV/0!</v>
      </c>
      <c r="G55" s="111" t="s">
        <v>99</v>
      </c>
      <c r="H55" s="136"/>
      <c r="I55" s="109"/>
      <c r="J55" s="119"/>
      <c r="K55" s="119"/>
      <c r="L55" s="119"/>
    </row>
    <row r="56" spans="1:12" ht="18.75" thickBot="1" x14ac:dyDescent="0.4">
      <c r="A56" s="191"/>
      <c r="B56" s="146"/>
      <c r="C56" s="111"/>
      <c r="D56" s="144"/>
      <c r="E56" s="111"/>
      <c r="F56" s="145"/>
      <c r="G56" s="111"/>
      <c r="H56" s="140"/>
      <c r="I56" s="109"/>
      <c r="J56" s="119"/>
      <c r="K56" s="119"/>
      <c r="L56" s="119"/>
    </row>
    <row r="57" spans="1:12" ht="18" x14ac:dyDescent="0.35">
      <c r="A57" s="191"/>
      <c r="B57" s="187">
        <v>2023</v>
      </c>
      <c r="C57" s="111" t="s">
        <v>100</v>
      </c>
      <c r="D57" s="147"/>
      <c r="E57" s="111" t="s">
        <v>101</v>
      </c>
      <c r="F57" s="161" t="e">
        <f>D57/$D$69</f>
        <v>#DIV/0!</v>
      </c>
      <c r="G57" s="111" t="s">
        <v>102</v>
      </c>
      <c r="H57" s="119"/>
      <c r="I57" s="109"/>
      <c r="J57" s="119"/>
      <c r="K57" s="119"/>
      <c r="L57" s="119"/>
    </row>
    <row r="58" spans="1:12" ht="18" x14ac:dyDescent="0.35">
      <c r="A58" s="191"/>
      <c r="B58" s="188"/>
      <c r="C58" s="111"/>
      <c r="D58" s="148"/>
      <c r="E58" s="111"/>
      <c r="F58" s="149"/>
      <c r="G58" s="111"/>
      <c r="H58" s="150"/>
      <c r="I58" s="109"/>
      <c r="J58" s="119"/>
      <c r="K58" s="119"/>
      <c r="L58" s="119"/>
    </row>
    <row r="59" spans="1:12" ht="18" x14ac:dyDescent="0.35">
      <c r="A59" s="191"/>
      <c r="B59" s="188"/>
      <c r="C59" s="111" t="s">
        <v>103</v>
      </c>
      <c r="D59" s="147"/>
      <c r="E59" s="111" t="s">
        <v>104</v>
      </c>
      <c r="F59" s="161" t="e">
        <f>D59/$D$69</f>
        <v>#DIV/0!</v>
      </c>
      <c r="G59" s="111" t="s">
        <v>105</v>
      </c>
      <c r="H59" s="119"/>
      <c r="I59" s="109"/>
      <c r="J59" s="119"/>
      <c r="K59" s="119"/>
      <c r="L59" s="119"/>
    </row>
    <row r="60" spans="1:12" ht="18" x14ac:dyDescent="0.35">
      <c r="A60" s="191"/>
      <c r="B60" s="188"/>
      <c r="C60" s="111"/>
      <c r="D60" s="148"/>
      <c r="E60" s="111"/>
      <c r="F60" s="149"/>
      <c r="G60" s="111"/>
      <c r="H60" s="150"/>
      <c r="I60" s="109"/>
      <c r="J60" s="119"/>
      <c r="K60" s="119"/>
      <c r="L60" s="119"/>
    </row>
    <row r="61" spans="1:12" ht="18.75" thickBot="1" x14ac:dyDescent="0.4">
      <c r="A61" s="191"/>
      <c r="B61" s="189"/>
      <c r="C61" s="111" t="s">
        <v>106</v>
      </c>
      <c r="D61" s="147"/>
      <c r="E61" s="111" t="s">
        <v>107</v>
      </c>
      <c r="F61" s="161" t="e">
        <f>D61/$D$69</f>
        <v>#DIV/0!</v>
      </c>
      <c r="G61" s="111" t="s">
        <v>108</v>
      </c>
      <c r="H61" s="119"/>
      <c r="I61" s="109"/>
      <c r="J61" s="119"/>
      <c r="K61" s="119"/>
      <c r="L61" s="119"/>
    </row>
    <row r="62" spans="1:12" ht="18.75" thickBot="1" x14ac:dyDescent="0.4">
      <c r="A62" s="191"/>
      <c r="B62" s="60"/>
      <c r="C62" s="111"/>
      <c r="D62" s="64"/>
      <c r="E62" s="130"/>
      <c r="F62" s="63"/>
      <c r="G62" s="130"/>
      <c r="H62" s="20"/>
      <c r="I62" s="109"/>
      <c r="J62" s="119"/>
      <c r="K62" s="119"/>
      <c r="L62" s="119"/>
    </row>
    <row r="63" spans="1:12" ht="18.75" thickBot="1" x14ac:dyDescent="0.4">
      <c r="A63" s="191"/>
      <c r="B63" s="187">
        <v>2024</v>
      </c>
      <c r="C63" s="111"/>
      <c r="D63" s="118"/>
      <c r="E63" s="111"/>
      <c r="F63" s="160" t="e">
        <f>D63/$D$69</f>
        <v>#DIV/0!</v>
      </c>
      <c r="G63" s="111"/>
      <c r="H63" s="136"/>
      <c r="I63" s="109"/>
      <c r="J63" s="119"/>
      <c r="K63" s="119"/>
      <c r="L63" s="119"/>
    </row>
    <row r="64" spans="1:12" ht="18" x14ac:dyDescent="0.35">
      <c r="A64" s="191"/>
      <c r="B64" s="188"/>
      <c r="C64" s="111"/>
      <c r="D64" s="144"/>
      <c r="E64" s="111"/>
      <c r="F64" s="145"/>
      <c r="G64" s="111"/>
      <c r="H64" s="140"/>
      <c r="I64" s="109"/>
      <c r="J64" s="119"/>
      <c r="K64" s="119"/>
      <c r="L64" s="119"/>
    </row>
    <row r="65" spans="1:12" ht="18.75" thickBot="1" x14ac:dyDescent="0.4">
      <c r="A65" s="191"/>
      <c r="B65" s="188"/>
      <c r="C65" s="111"/>
      <c r="D65" s="118"/>
      <c r="E65" s="111"/>
      <c r="F65" s="160" t="e">
        <f>D65/$D$69</f>
        <v>#DIV/0!</v>
      </c>
      <c r="G65" s="111"/>
      <c r="H65" s="136"/>
      <c r="I65" s="109"/>
      <c r="J65" s="119"/>
      <c r="K65" s="119"/>
      <c r="L65" s="119"/>
    </row>
    <row r="66" spans="1:12" ht="18" x14ac:dyDescent="0.35">
      <c r="A66" s="191"/>
      <c r="B66" s="188"/>
      <c r="C66" s="111"/>
      <c r="D66" s="144"/>
      <c r="E66" s="111"/>
      <c r="F66" s="145"/>
      <c r="G66" s="111"/>
      <c r="H66" s="140"/>
      <c r="I66" s="109"/>
      <c r="J66" s="119"/>
      <c r="K66" s="119"/>
      <c r="L66" s="119"/>
    </row>
    <row r="67" spans="1:12" ht="18.75" thickBot="1" x14ac:dyDescent="0.4">
      <c r="A67" s="191"/>
      <c r="B67" s="189"/>
      <c r="C67" s="111"/>
      <c r="D67" s="118"/>
      <c r="E67" s="111"/>
      <c r="F67" s="160" t="e">
        <f>D67/$D$69</f>
        <v>#DIV/0!</v>
      </c>
      <c r="G67" s="111"/>
      <c r="H67" s="136"/>
      <c r="I67" s="109"/>
      <c r="J67" s="119"/>
      <c r="K67" s="119"/>
      <c r="L67" s="119"/>
    </row>
    <row r="68" spans="1:12" ht="18" x14ac:dyDescent="0.35">
      <c r="A68" s="44"/>
      <c r="B68" s="60"/>
      <c r="C68" s="111"/>
      <c r="D68" s="151"/>
      <c r="E68" s="60"/>
      <c r="F68" s="152"/>
      <c r="G68" s="60"/>
      <c r="H68" s="60"/>
      <c r="I68" s="109"/>
      <c r="J68" s="119"/>
      <c r="K68" s="119"/>
      <c r="L68" s="119"/>
    </row>
    <row r="69" spans="1:12" ht="18.75" thickBot="1" x14ac:dyDescent="0.4">
      <c r="A69" s="44"/>
      <c r="B69" s="60" t="s">
        <v>243</v>
      </c>
      <c r="C69" s="111"/>
      <c r="D69" s="159">
        <f>SUM(D39:D67)</f>
        <v>0</v>
      </c>
      <c r="E69" s="132"/>
      <c r="F69" s="169" t="e">
        <f>SUM(F39:F67)</f>
        <v>#DIV/0!</v>
      </c>
      <c r="G69" s="60"/>
      <c r="H69" s="60"/>
      <c r="I69" s="109"/>
      <c r="J69" s="119"/>
      <c r="K69" s="119"/>
      <c r="L69" s="119"/>
    </row>
    <row r="70" spans="1:12" ht="18" x14ac:dyDescent="0.35">
      <c r="A70" s="109"/>
      <c r="B70" s="110"/>
      <c r="C70" s="111"/>
      <c r="D70" s="109"/>
      <c r="E70" s="111"/>
      <c r="F70" s="109"/>
      <c r="G70" s="111"/>
      <c r="H70" s="109"/>
      <c r="I70" s="109"/>
      <c r="J70" s="109"/>
      <c r="K70" s="109"/>
      <c r="L70" s="109"/>
    </row>
    <row r="71" spans="1:12" ht="18.75" x14ac:dyDescent="0.35">
      <c r="A71" s="142" t="s">
        <v>109</v>
      </c>
      <c r="B71" s="142"/>
      <c r="C71" s="143"/>
      <c r="D71" s="142"/>
      <c r="E71" s="143"/>
      <c r="F71" s="142"/>
      <c r="G71" s="153"/>
      <c r="H71" s="142"/>
      <c r="I71" s="142"/>
      <c r="J71" s="142"/>
      <c r="K71" s="142"/>
      <c r="L71" s="142"/>
    </row>
    <row r="72" spans="1:12" ht="18" x14ac:dyDescent="0.35">
      <c r="A72" s="44"/>
      <c r="B72" s="110"/>
      <c r="C72" s="111"/>
      <c r="D72" s="140"/>
      <c r="E72" s="111"/>
      <c r="F72" s="140"/>
      <c r="G72" s="130"/>
      <c r="H72" s="140"/>
      <c r="I72" s="140"/>
      <c r="J72" s="109"/>
      <c r="K72" s="109"/>
      <c r="L72" s="109"/>
    </row>
    <row r="73" spans="1:12" ht="18" x14ac:dyDescent="0.35">
      <c r="A73" s="113"/>
      <c r="B73" s="110"/>
      <c r="C73" s="114"/>
      <c r="D73" s="113" t="s">
        <v>246</v>
      </c>
      <c r="E73" s="114"/>
      <c r="F73" s="113" t="s">
        <v>247</v>
      </c>
      <c r="G73" s="115"/>
      <c r="H73" s="113" t="s">
        <v>245</v>
      </c>
      <c r="I73" s="154"/>
      <c r="J73" s="186" t="s">
        <v>197</v>
      </c>
      <c r="K73" s="186"/>
      <c r="L73" s="186"/>
    </row>
    <row r="74" spans="1:12" ht="18" x14ac:dyDescent="0.35">
      <c r="A74" s="109"/>
      <c r="B74" s="110"/>
      <c r="C74" s="111"/>
      <c r="D74" s="109"/>
      <c r="E74" s="111"/>
      <c r="F74" s="109"/>
      <c r="G74" s="111"/>
      <c r="H74" s="109"/>
      <c r="I74" s="109"/>
      <c r="J74" s="109"/>
      <c r="K74" s="109"/>
      <c r="L74" s="109"/>
    </row>
    <row r="75" spans="1:12" ht="19.5" customHeight="1" thickBot="1" x14ac:dyDescent="0.4">
      <c r="A75" s="191" t="s">
        <v>248</v>
      </c>
      <c r="B75" s="110">
        <v>2020</v>
      </c>
      <c r="C75" s="111" t="s">
        <v>110</v>
      </c>
      <c r="D75" s="136"/>
      <c r="E75" s="111" t="s">
        <v>111</v>
      </c>
      <c r="F75" s="136"/>
      <c r="G75" s="112"/>
      <c r="H75" s="136"/>
      <c r="I75" s="109"/>
      <c r="J75" s="119"/>
      <c r="K75" s="119"/>
      <c r="L75" s="119"/>
    </row>
    <row r="76" spans="1:12" ht="18" x14ac:dyDescent="0.35">
      <c r="A76" s="191"/>
      <c r="B76" s="110"/>
      <c r="C76" s="111"/>
      <c r="D76" s="18"/>
      <c r="E76" s="111"/>
      <c r="F76" s="57"/>
      <c r="G76" s="112"/>
      <c r="H76" s="57"/>
      <c r="I76" s="109"/>
      <c r="J76" s="119"/>
      <c r="K76" s="119"/>
      <c r="L76" s="119"/>
    </row>
    <row r="77" spans="1:12" ht="18.75" thickBot="1" x14ac:dyDescent="0.4">
      <c r="A77" s="191"/>
      <c r="B77" s="110">
        <v>2021</v>
      </c>
      <c r="C77" s="111" t="s">
        <v>112</v>
      </c>
      <c r="D77" s="136"/>
      <c r="E77" s="111" t="s">
        <v>113</v>
      </c>
      <c r="F77" s="136"/>
      <c r="G77" s="112"/>
      <c r="H77" s="136"/>
      <c r="I77" s="109"/>
      <c r="J77" s="119"/>
      <c r="K77" s="119"/>
      <c r="L77" s="119"/>
    </row>
    <row r="78" spans="1:12" ht="18" x14ac:dyDescent="0.35">
      <c r="A78" s="191"/>
      <c r="B78" s="110"/>
      <c r="C78" s="111"/>
      <c r="D78" s="56"/>
      <c r="E78" s="111"/>
      <c r="F78" s="137"/>
      <c r="G78" s="112"/>
      <c r="H78" s="137"/>
      <c r="I78" s="109"/>
      <c r="J78" s="119"/>
      <c r="K78" s="119"/>
      <c r="L78" s="119"/>
    </row>
    <row r="79" spans="1:12" ht="18.75" thickBot="1" x14ac:dyDescent="0.4">
      <c r="A79" s="191"/>
      <c r="B79" s="110">
        <v>2022</v>
      </c>
      <c r="C79" s="111" t="s">
        <v>114</v>
      </c>
      <c r="D79" s="136"/>
      <c r="E79" s="111" t="s">
        <v>115</v>
      </c>
      <c r="F79" s="136"/>
      <c r="G79" s="112"/>
      <c r="H79" s="136"/>
      <c r="I79" s="109"/>
      <c r="J79" s="119"/>
      <c r="K79" s="119"/>
      <c r="L79" s="119"/>
    </row>
    <row r="80" spans="1:12" ht="18" x14ac:dyDescent="0.35">
      <c r="A80" s="191"/>
      <c r="B80" s="110"/>
      <c r="C80" s="111"/>
      <c r="D80" s="23"/>
      <c r="E80" s="111"/>
      <c r="F80" s="57"/>
      <c r="G80" s="112"/>
      <c r="H80" s="57"/>
      <c r="I80" s="109"/>
      <c r="J80" s="119"/>
      <c r="K80" s="119"/>
      <c r="L80" s="119"/>
    </row>
    <row r="81" spans="1:12" ht="18.75" thickBot="1" x14ac:dyDescent="0.4">
      <c r="A81" s="191"/>
      <c r="B81" s="110">
        <v>2023</v>
      </c>
      <c r="C81" s="111" t="s">
        <v>116</v>
      </c>
      <c r="D81" s="136"/>
      <c r="E81" s="111" t="s">
        <v>117</v>
      </c>
      <c r="F81" s="136"/>
      <c r="G81" s="112"/>
      <c r="H81" s="136"/>
      <c r="I81" s="109"/>
      <c r="J81" s="119"/>
      <c r="K81" s="119"/>
      <c r="L81" s="119"/>
    </row>
    <row r="82" spans="1:12" ht="18" x14ac:dyDescent="0.35">
      <c r="A82" s="191"/>
      <c r="B82" s="110"/>
      <c r="C82" s="111"/>
      <c r="D82" s="23"/>
      <c r="E82" s="111"/>
      <c r="F82" s="57"/>
      <c r="G82" s="112"/>
      <c r="H82" s="57"/>
      <c r="I82" s="109"/>
      <c r="J82" s="119"/>
      <c r="K82" s="119"/>
      <c r="L82" s="119"/>
    </row>
    <row r="83" spans="1:12" ht="18.75" thickBot="1" x14ac:dyDescent="0.4">
      <c r="A83" s="191"/>
      <c r="B83" s="110">
        <v>2024</v>
      </c>
      <c r="C83" s="111" t="s">
        <v>118</v>
      </c>
      <c r="D83" s="136"/>
      <c r="E83" s="111" t="s">
        <v>119</v>
      </c>
      <c r="F83" s="136"/>
      <c r="G83" s="112"/>
      <c r="H83" s="136"/>
      <c r="I83" s="109"/>
      <c r="J83" s="119"/>
      <c r="K83" s="119"/>
      <c r="L83" s="119"/>
    </row>
    <row r="84" spans="1:12" ht="18" x14ac:dyDescent="0.35">
      <c r="A84" s="191"/>
      <c r="C84" s="111"/>
      <c r="D84" s="18"/>
      <c r="E84" s="130"/>
      <c r="F84" s="19"/>
      <c r="G84" s="112"/>
      <c r="H84" s="109"/>
      <c r="I84" s="109"/>
      <c r="J84" s="119"/>
      <c r="K84" s="119"/>
      <c r="L84" s="119"/>
    </row>
    <row r="85" spans="1:12" s="141" customFormat="1" ht="18" x14ac:dyDescent="0.35">
      <c r="A85" s="138"/>
      <c r="B85" s="139"/>
      <c r="C85" s="130"/>
      <c r="D85" s="155"/>
      <c r="E85" s="130"/>
      <c r="F85" s="155"/>
      <c r="G85" s="156"/>
      <c r="H85" s="21"/>
      <c r="I85" s="21"/>
      <c r="J85" s="21"/>
      <c r="K85" s="21"/>
      <c r="L85" s="21"/>
    </row>
    <row r="86" spans="1:12" ht="18" x14ac:dyDescent="0.35">
      <c r="A86" s="44"/>
      <c r="B86" s="110"/>
      <c r="C86" s="111"/>
      <c r="D86" s="140"/>
      <c r="E86" s="111"/>
      <c r="F86" s="140"/>
      <c r="G86" s="130"/>
      <c r="H86" s="21"/>
      <c r="I86" s="21"/>
      <c r="J86" s="21"/>
      <c r="K86" s="21"/>
      <c r="L86" s="21"/>
    </row>
    <row r="87" spans="1:12" ht="18" x14ac:dyDescent="0.35">
      <c r="A87" s="110"/>
      <c r="B87" s="110"/>
      <c r="C87" s="114"/>
      <c r="D87" s="113" t="s">
        <v>38</v>
      </c>
      <c r="E87" s="114"/>
      <c r="F87" s="113" t="s">
        <v>39</v>
      </c>
      <c r="G87" s="114"/>
      <c r="H87" s="186" t="s">
        <v>197</v>
      </c>
      <c r="I87" s="186"/>
      <c r="J87" s="186"/>
      <c r="K87" s="186"/>
      <c r="L87" s="186"/>
    </row>
    <row r="88" spans="1:12" ht="18" x14ac:dyDescent="0.35">
      <c r="A88" s="109"/>
      <c r="B88" s="110"/>
      <c r="C88" s="111"/>
      <c r="D88" s="109"/>
      <c r="E88" s="111"/>
      <c r="F88" s="109"/>
      <c r="G88" s="111"/>
      <c r="H88" s="109"/>
      <c r="I88" s="109"/>
      <c r="J88" s="109"/>
      <c r="K88" s="109"/>
      <c r="L88" s="109"/>
    </row>
    <row r="89" spans="1:12" ht="19.5" customHeight="1" thickBot="1" x14ac:dyDescent="0.4">
      <c r="A89" s="191" t="s">
        <v>198</v>
      </c>
      <c r="B89" s="110">
        <v>2020</v>
      </c>
      <c r="C89" s="111" t="s">
        <v>120</v>
      </c>
      <c r="D89" s="136"/>
      <c r="E89" s="111" t="s">
        <v>121</v>
      </c>
      <c r="F89" s="136"/>
      <c r="G89" s="111"/>
      <c r="H89" s="119"/>
      <c r="I89" s="119"/>
      <c r="J89" s="119"/>
      <c r="K89" s="119"/>
      <c r="L89" s="119"/>
    </row>
    <row r="90" spans="1:12" ht="18" x14ac:dyDescent="0.35">
      <c r="A90" s="191"/>
      <c r="B90" s="110"/>
      <c r="C90" s="111"/>
      <c r="D90" s="23"/>
      <c r="E90" s="111"/>
      <c r="F90" s="57"/>
      <c r="G90" s="111"/>
      <c r="H90" s="119"/>
      <c r="I90" s="119"/>
      <c r="J90" s="119"/>
      <c r="K90" s="119"/>
      <c r="L90" s="119"/>
    </row>
    <row r="91" spans="1:12" ht="18.75" thickBot="1" x14ac:dyDescent="0.4">
      <c r="A91" s="191"/>
      <c r="B91" s="110">
        <v>2021</v>
      </c>
      <c r="C91" s="111" t="s">
        <v>122</v>
      </c>
      <c r="D91" s="136"/>
      <c r="E91" s="111" t="s">
        <v>123</v>
      </c>
      <c r="F91" s="136"/>
      <c r="G91" s="111"/>
      <c r="H91" s="119"/>
      <c r="I91" s="119"/>
      <c r="J91" s="119"/>
      <c r="K91" s="119"/>
      <c r="L91" s="119"/>
    </row>
    <row r="92" spans="1:12" ht="18" x14ac:dyDescent="0.35">
      <c r="A92" s="191"/>
      <c r="B92" s="110"/>
      <c r="C92" s="111"/>
      <c r="D92" s="56"/>
      <c r="E92" s="111"/>
      <c r="F92" s="137"/>
      <c r="G92" s="111"/>
      <c r="H92" s="119"/>
      <c r="I92" s="119"/>
      <c r="J92" s="119"/>
      <c r="K92" s="119"/>
      <c r="L92" s="119"/>
    </row>
    <row r="93" spans="1:12" ht="18.75" thickBot="1" x14ac:dyDescent="0.4">
      <c r="A93" s="191"/>
      <c r="B93" s="110">
        <v>2022</v>
      </c>
      <c r="C93" s="111" t="s">
        <v>124</v>
      </c>
      <c r="D93" s="136"/>
      <c r="E93" s="111" t="s">
        <v>125</v>
      </c>
      <c r="F93" s="136"/>
      <c r="G93" s="111"/>
      <c r="H93" s="119"/>
      <c r="I93" s="119"/>
      <c r="J93" s="119"/>
      <c r="K93" s="119"/>
      <c r="L93" s="119"/>
    </row>
    <row r="94" spans="1:12" ht="18" x14ac:dyDescent="0.35">
      <c r="A94" s="191"/>
      <c r="B94" s="110"/>
      <c r="C94" s="111"/>
      <c r="D94" s="23"/>
      <c r="E94" s="111"/>
      <c r="F94" s="57"/>
      <c r="G94" s="111"/>
      <c r="H94" s="119"/>
      <c r="I94" s="119"/>
      <c r="J94" s="119"/>
      <c r="K94" s="119"/>
      <c r="L94" s="119"/>
    </row>
    <row r="95" spans="1:12" ht="18.75" thickBot="1" x14ac:dyDescent="0.4">
      <c r="A95" s="191"/>
      <c r="B95" s="110">
        <v>2023</v>
      </c>
      <c r="C95" s="111" t="s">
        <v>126</v>
      </c>
      <c r="D95" s="136"/>
      <c r="E95" s="111" t="s">
        <v>127</v>
      </c>
      <c r="F95" s="136"/>
      <c r="G95" s="111"/>
      <c r="H95" s="119"/>
      <c r="I95" s="119"/>
      <c r="J95" s="119"/>
      <c r="K95" s="119"/>
      <c r="L95" s="119"/>
    </row>
    <row r="96" spans="1:12" ht="18" x14ac:dyDescent="0.35">
      <c r="A96" s="191"/>
      <c r="B96" s="110"/>
      <c r="C96" s="111"/>
      <c r="D96" s="23"/>
      <c r="E96" s="111"/>
      <c r="F96" s="57"/>
      <c r="G96" s="111"/>
      <c r="H96" s="119"/>
      <c r="I96" s="119"/>
      <c r="J96" s="119"/>
      <c r="K96" s="119"/>
      <c r="L96" s="119"/>
    </row>
    <row r="97" spans="1:12" ht="18.75" thickBot="1" x14ac:dyDescent="0.4">
      <c r="A97" s="191"/>
      <c r="B97" s="110">
        <v>2024</v>
      </c>
      <c r="C97" s="111" t="s">
        <v>128</v>
      </c>
      <c r="D97" s="136"/>
      <c r="E97" s="111" t="s">
        <v>129</v>
      </c>
      <c r="F97" s="136"/>
      <c r="G97" s="111"/>
      <c r="H97" s="119"/>
      <c r="I97" s="119"/>
      <c r="J97" s="119"/>
      <c r="K97" s="119"/>
      <c r="L97" s="119"/>
    </row>
    <row r="98" spans="1:12" s="141" customFormat="1" ht="18" x14ac:dyDescent="0.35">
      <c r="A98" s="191"/>
      <c r="C98" s="130"/>
      <c r="D98" s="18"/>
      <c r="E98" s="130"/>
      <c r="F98" s="19"/>
      <c r="G98" s="157"/>
      <c r="H98" s="119"/>
      <c r="I98" s="119"/>
      <c r="J98" s="119"/>
      <c r="K98" s="119"/>
      <c r="L98" s="119"/>
    </row>
    <row r="99" spans="1:12" s="141" customFormat="1" ht="18" x14ac:dyDescent="0.35">
      <c r="A99" s="138"/>
      <c r="B99" s="139"/>
      <c r="C99" s="130"/>
      <c r="D99" s="18"/>
      <c r="E99" s="130"/>
      <c r="F99" s="19"/>
      <c r="G99" s="130"/>
      <c r="H99" s="21"/>
      <c r="I99" s="21"/>
      <c r="J99" s="21"/>
      <c r="K99" s="21"/>
      <c r="L99" s="21"/>
    </row>
    <row r="100" spans="1:12" ht="18" x14ac:dyDescent="0.35">
      <c r="A100" s="44"/>
      <c r="B100" s="110"/>
      <c r="C100" s="111"/>
      <c r="D100" s="109"/>
      <c r="E100" s="111"/>
      <c r="F100" s="109"/>
      <c r="G100" s="111"/>
      <c r="H100" s="109"/>
      <c r="I100" s="109"/>
      <c r="J100" s="109"/>
      <c r="K100" s="109"/>
      <c r="L100" s="109"/>
    </row>
    <row r="101" spans="1:12" ht="18" x14ac:dyDescent="0.35">
      <c r="A101" s="113"/>
      <c r="B101" s="110"/>
      <c r="C101" s="114"/>
      <c r="D101" s="113" t="s">
        <v>38</v>
      </c>
      <c r="E101" s="114"/>
      <c r="F101" s="113" t="s">
        <v>70</v>
      </c>
      <c r="G101" s="114"/>
      <c r="H101" s="186" t="s">
        <v>41</v>
      </c>
      <c r="I101" s="186"/>
      <c r="J101" s="186"/>
      <c r="K101" s="186"/>
      <c r="L101" s="186"/>
    </row>
    <row r="102" spans="1:12" ht="18" x14ac:dyDescent="0.35">
      <c r="A102" s="109"/>
      <c r="B102" s="110"/>
      <c r="C102" s="111"/>
      <c r="D102" s="109"/>
      <c r="E102" s="111"/>
      <c r="F102" s="109"/>
      <c r="G102" s="111"/>
      <c r="H102" s="109"/>
      <c r="I102" s="109"/>
      <c r="J102" s="109"/>
      <c r="K102" s="109"/>
      <c r="L102" s="109"/>
    </row>
    <row r="103" spans="1:12" ht="19.5" customHeight="1" thickBot="1" x14ac:dyDescent="0.4">
      <c r="A103" s="192" t="s">
        <v>199</v>
      </c>
      <c r="B103" s="110">
        <v>2020</v>
      </c>
      <c r="C103" s="111" t="s">
        <v>130</v>
      </c>
      <c r="D103" s="136"/>
      <c r="E103" s="111"/>
      <c r="F103" s="136"/>
      <c r="G103" s="111"/>
      <c r="H103" s="119"/>
      <c r="I103" s="119"/>
      <c r="J103" s="119"/>
      <c r="K103" s="119"/>
      <c r="L103" s="119"/>
    </row>
    <row r="104" spans="1:12" ht="18" x14ac:dyDescent="0.35">
      <c r="A104" s="192"/>
      <c r="B104" s="110"/>
      <c r="C104" s="111"/>
      <c r="D104" s="18"/>
      <c r="E104" s="111"/>
      <c r="F104" s="57"/>
      <c r="G104" s="111"/>
      <c r="H104" s="119"/>
      <c r="I104" s="119"/>
      <c r="J104" s="119"/>
      <c r="K104" s="119"/>
      <c r="L104" s="119"/>
    </row>
    <row r="105" spans="1:12" ht="18.75" thickBot="1" x14ac:dyDescent="0.4">
      <c r="A105" s="192"/>
      <c r="B105" s="110">
        <v>2021</v>
      </c>
      <c r="C105" s="111" t="s">
        <v>131</v>
      </c>
      <c r="D105" s="136"/>
      <c r="E105" s="111" t="s">
        <v>132</v>
      </c>
      <c r="F105" s="136"/>
      <c r="G105" s="111"/>
      <c r="H105" s="119"/>
      <c r="I105" s="119"/>
      <c r="J105" s="119"/>
      <c r="K105" s="119"/>
      <c r="L105" s="119"/>
    </row>
    <row r="106" spans="1:12" ht="18" x14ac:dyDescent="0.35">
      <c r="A106" s="192"/>
      <c r="B106" s="110"/>
      <c r="C106" s="111"/>
      <c r="D106" s="56"/>
      <c r="E106" s="111"/>
      <c r="F106" s="137"/>
      <c r="G106" s="111"/>
      <c r="H106" s="119"/>
      <c r="I106" s="119"/>
      <c r="J106" s="119"/>
      <c r="K106" s="119"/>
      <c r="L106" s="119"/>
    </row>
    <row r="107" spans="1:12" ht="18.75" thickBot="1" x14ac:dyDescent="0.4">
      <c r="A107" s="192"/>
      <c r="B107" s="110">
        <v>2022</v>
      </c>
      <c r="C107" s="111" t="s">
        <v>133</v>
      </c>
      <c r="D107" s="136"/>
      <c r="E107" s="111" t="s">
        <v>134</v>
      </c>
      <c r="F107" s="136"/>
      <c r="G107" s="111"/>
      <c r="H107" s="119"/>
      <c r="I107" s="119"/>
      <c r="J107" s="119"/>
      <c r="K107" s="119"/>
      <c r="L107" s="119"/>
    </row>
    <row r="108" spans="1:12" ht="18" x14ac:dyDescent="0.35">
      <c r="A108" s="192"/>
      <c r="B108" s="110"/>
      <c r="C108" s="111"/>
      <c r="D108" s="23"/>
      <c r="E108" s="111"/>
      <c r="F108" s="57"/>
      <c r="G108" s="111"/>
      <c r="H108" s="119"/>
      <c r="I108" s="119"/>
      <c r="J108" s="119"/>
      <c r="K108" s="119"/>
      <c r="L108" s="119"/>
    </row>
    <row r="109" spans="1:12" ht="18.75" thickBot="1" x14ac:dyDescent="0.4">
      <c r="A109" s="192"/>
      <c r="B109" s="110">
        <v>2023</v>
      </c>
      <c r="C109" s="111" t="s">
        <v>135</v>
      </c>
      <c r="D109" s="136"/>
      <c r="E109" s="111" t="s">
        <v>136</v>
      </c>
      <c r="F109" s="136"/>
      <c r="G109" s="111"/>
      <c r="H109" s="119"/>
      <c r="I109" s="119"/>
      <c r="J109" s="119"/>
      <c r="K109" s="119"/>
      <c r="L109" s="119"/>
    </row>
    <row r="110" spans="1:12" ht="18" x14ac:dyDescent="0.35">
      <c r="A110" s="192"/>
      <c r="B110" s="110"/>
      <c r="C110" s="111"/>
      <c r="D110" s="23"/>
      <c r="E110" s="111"/>
      <c r="F110" s="57"/>
      <c r="G110" s="111"/>
      <c r="H110" s="119"/>
      <c r="I110" s="119"/>
      <c r="J110" s="119"/>
      <c r="K110" s="119"/>
      <c r="L110" s="119"/>
    </row>
    <row r="111" spans="1:12" ht="18.75" thickBot="1" x14ac:dyDescent="0.4">
      <c r="A111" s="192"/>
      <c r="B111" s="110">
        <v>2024</v>
      </c>
      <c r="C111" s="111" t="s">
        <v>137</v>
      </c>
      <c r="D111" s="136"/>
      <c r="E111" s="111" t="s">
        <v>138</v>
      </c>
      <c r="F111" s="136"/>
      <c r="G111" s="111"/>
      <c r="H111" s="119"/>
      <c r="I111" s="119"/>
      <c r="J111" s="119"/>
      <c r="K111" s="119"/>
      <c r="L111" s="119"/>
    </row>
    <row r="112" spans="1:12" ht="18" x14ac:dyDescent="0.35">
      <c r="A112" s="192"/>
      <c r="C112" s="111"/>
      <c r="D112" s="18"/>
      <c r="E112" s="130"/>
      <c r="F112" s="19"/>
      <c r="G112" s="111"/>
      <c r="H112" s="119"/>
      <c r="I112" s="119"/>
      <c r="J112" s="119"/>
      <c r="K112" s="119"/>
      <c r="L112" s="119"/>
    </row>
    <row r="113" spans="1:12" s="141" customFormat="1" ht="18" x14ac:dyDescent="0.35">
      <c r="A113" s="138"/>
      <c r="B113" s="139"/>
      <c r="C113" s="130"/>
      <c r="D113" s="18"/>
      <c r="E113" s="130"/>
      <c r="F113" s="19"/>
      <c r="G113" s="130"/>
      <c r="H113" s="21"/>
      <c r="I113" s="21"/>
      <c r="J113" s="21"/>
      <c r="K113" s="21"/>
      <c r="L113" s="21"/>
    </row>
    <row r="114" spans="1:12" ht="18" x14ac:dyDescent="0.35">
      <c r="A114" s="44"/>
      <c r="B114" s="110"/>
      <c r="C114" s="111"/>
      <c r="D114" s="109"/>
      <c r="E114" s="111"/>
      <c r="F114" s="109"/>
      <c r="G114" s="111"/>
      <c r="H114" s="109"/>
      <c r="I114" s="109"/>
      <c r="J114" s="109"/>
      <c r="K114" s="109"/>
      <c r="L114" s="109"/>
    </row>
    <row r="115" spans="1:12" ht="18" x14ac:dyDescent="0.35">
      <c r="A115" s="113"/>
      <c r="B115" s="110"/>
      <c r="C115" s="114"/>
      <c r="D115" s="113" t="s">
        <v>38</v>
      </c>
      <c r="E115" s="114"/>
      <c r="F115" s="113" t="s">
        <v>249</v>
      </c>
      <c r="G115" s="114"/>
      <c r="H115" s="186" t="s">
        <v>41</v>
      </c>
      <c r="I115" s="186"/>
      <c r="J115" s="186"/>
      <c r="K115" s="186"/>
      <c r="L115" s="186"/>
    </row>
    <row r="116" spans="1:12" ht="18" x14ac:dyDescent="0.35">
      <c r="A116" s="109"/>
      <c r="B116" s="110"/>
      <c r="C116" s="111"/>
      <c r="D116" s="109"/>
      <c r="E116" s="111"/>
      <c r="F116" s="109"/>
      <c r="G116" s="111"/>
      <c r="H116" s="109"/>
      <c r="I116" s="109"/>
      <c r="J116" s="109"/>
      <c r="K116" s="109"/>
      <c r="L116" s="109"/>
    </row>
    <row r="117" spans="1:12" ht="19.5" customHeight="1" thickBot="1" x14ac:dyDescent="0.4">
      <c r="A117" s="192" t="s">
        <v>200</v>
      </c>
      <c r="B117" s="110">
        <v>2020</v>
      </c>
      <c r="C117" s="111" t="s">
        <v>139</v>
      </c>
      <c r="D117" s="136"/>
      <c r="E117" s="111" t="s">
        <v>140</v>
      </c>
      <c r="F117" s="136"/>
      <c r="G117" s="111"/>
      <c r="H117" s="119"/>
      <c r="I117" s="119"/>
      <c r="J117" s="119"/>
      <c r="K117" s="119"/>
      <c r="L117" s="119"/>
    </row>
    <row r="118" spans="1:12" ht="18" x14ac:dyDescent="0.35">
      <c r="A118" s="192"/>
      <c r="B118" s="110"/>
      <c r="C118" s="111"/>
      <c r="D118" s="23"/>
      <c r="E118" s="111"/>
      <c r="F118" s="57"/>
      <c r="G118" s="111"/>
      <c r="H118" s="119"/>
      <c r="I118" s="119"/>
      <c r="J118" s="119"/>
      <c r="K118" s="119"/>
      <c r="L118" s="119"/>
    </row>
    <row r="119" spans="1:12" ht="18.75" thickBot="1" x14ac:dyDescent="0.4">
      <c r="A119" s="192"/>
      <c r="B119" s="110">
        <v>2021</v>
      </c>
      <c r="C119" s="111" t="s">
        <v>141</v>
      </c>
      <c r="D119" s="136"/>
      <c r="E119" s="111" t="s">
        <v>142</v>
      </c>
      <c r="F119" s="136"/>
      <c r="G119" s="111"/>
      <c r="H119" s="119"/>
      <c r="I119" s="119"/>
      <c r="J119" s="119"/>
      <c r="K119" s="119"/>
      <c r="L119" s="119"/>
    </row>
    <row r="120" spans="1:12" ht="18" x14ac:dyDescent="0.35">
      <c r="A120" s="192"/>
      <c r="B120" s="110"/>
      <c r="C120" s="111"/>
      <c r="D120" s="56"/>
      <c r="E120" s="111"/>
      <c r="F120" s="137"/>
      <c r="G120" s="111"/>
      <c r="H120" s="119"/>
      <c r="I120" s="119"/>
      <c r="J120" s="119"/>
      <c r="K120" s="119"/>
      <c r="L120" s="119"/>
    </row>
    <row r="121" spans="1:12" ht="18.75" thickBot="1" x14ac:dyDescent="0.4">
      <c r="A121" s="192"/>
      <c r="B121" s="110">
        <v>2022</v>
      </c>
      <c r="C121" s="111" t="s">
        <v>143</v>
      </c>
      <c r="D121" s="136"/>
      <c r="E121" s="111" t="s">
        <v>144</v>
      </c>
      <c r="F121" s="136"/>
      <c r="G121" s="111"/>
      <c r="H121" s="119"/>
      <c r="I121" s="119"/>
      <c r="J121" s="119"/>
      <c r="K121" s="119"/>
      <c r="L121" s="119"/>
    </row>
    <row r="122" spans="1:12" ht="18" x14ac:dyDescent="0.35">
      <c r="A122" s="192"/>
      <c r="B122" s="110"/>
      <c r="C122" s="111"/>
      <c r="D122" s="23"/>
      <c r="E122" s="111"/>
      <c r="F122" s="57"/>
      <c r="G122" s="111"/>
      <c r="H122" s="119"/>
      <c r="I122" s="119"/>
      <c r="J122" s="119"/>
      <c r="K122" s="119"/>
      <c r="L122" s="119"/>
    </row>
    <row r="123" spans="1:12" ht="18.75" thickBot="1" x14ac:dyDescent="0.4">
      <c r="A123" s="192"/>
      <c r="B123" s="110">
        <v>2023</v>
      </c>
      <c r="C123" s="111" t="s">
        <v>145</v>
      </c>
      <c r="D123" s="136"/>
      <c r="E123" s="111" t="s">
        <v>146</v>
      </c>
      <c r="F123" s="136"/>
      <c r="G123" s="111"/>
      <c r="H123" s="119"/>
      <c r="I123" s="119"/>
      <c r="J123" s="119"/>
      <c r="K123" s="119"/>
      <c r="L123" s="119"/>
    </row>
    <row r="124" spans="1:12" ht="18" x14ac:dyDescent="0.35">
      <c r="A124" s="192"/>
      <c r="B124" s="110"/>
      <c r="C124" s="111"/>
      <c r="D124" s="23"/>
      <c r="E124" s="111"/>
      <c r="F124" s="57"/>
      <c r="G124" s="111"/>
      <c r="H124" s="119"/>
      <c r="I124" s="119"/>
      <c r="J124" s="119"/>
      <c r="K124" s="119"/>
      <c r="L124" s="119"/>
    </row>
    <row r="125" spans="1:12" ht="18.75" thickBot="1" x14ac:dyDescent="0.4">
      <c r="A125" s="192"/>
      <c r="B125" s="110">
        <v>2024</v>
      </c>
      <c r="C125" s="111" t="s">
        <v>147</v>
      </c>
      <c r="D125" s="136"/>
      <c r="E125" s="111" t="s">
        <v>148</v>
      </c>
      <c r="F125" s="136"/>
      <c r="G125" s="111"/>
      <c r="H125" s="119"/>
      <c r="I125" s="119"/>
      <c r="J125" s="119"/>
      <c r="K125" s="119"/>
      <c r="L125" s="119"/>
    </row>
    <row r="126" spans="1:12" ht="18" x14ac:dyDescent="0.35">
      <c r="A126" s="192"/>
      <c r="C126" s="111"/>
      <c r="D126" s="18"/>
      <c r="E126" s="130"/>
      <c r="F126" s="19"/>
      <c r="G126" s="111"/>
      <c r="H126" s="119"/>
      <c r="I126" s="119"/>
      <c r="J126" s="119"/>
      <c r="K126" s="119"/>
      <c r="L126" s="119"/>
    </row>
    <row r="127" spans="1:12" s="141" customFormat="1" ht="18" x14ac:dyDescent="0.35">
      <c r="A127" s="138"/>
      <c r="B127" s="139"/>
      <c r="C127" s="130"/>
      <c r="D127" s="18"/>
      <c r="E127" s="130"/>
      <c r="F127" s="19"/>
      <c r="G127" s="130"/>
      <c r="H127" s="21"/>
      <c r="I127" s="21"/>
      <c r="J127" s="21"/>
      <c r="K127" s="21"/>
      <c r="L127" s="21"/>
    </row>
    <row r="128" spans="1:12" ht="18.75" x14ac:dyDescent="0.35">
      <c r="A128" s="70"/>
      <c r="B128" s="70"/>
      <c r="C128" s="111"/>
      <c r="D128" s="70"/>
      <c r="E128" s="111"/>
      <c r="F128" s="70"/>
      <c r="G128" s="70"/>
      <c r="H128" s="70"/>
      <c r="I128" s="70"/>
      <c r="J128" s="70"/>
      <c r="K128" s="70"/>
      <c r="L128" s="70"/>
    </row>
    <row r="129" spans="1:12" ht="18.75" x14ac:dyDescent="0.35">
      <c r="A129" s="142" t="s">
        <v>149</v>
      </c>
      <c r="B129" s="142"/>
      <c r="C129" s="143"/>
      <c r="D129" s="142"/>
      <c r="E129" s="143"/>
      <c r="F129" s="142"/>
      <c r="G129" s="153"/>
      <c r="H129" s="142"/>
      <c r="I129" s="142"/>
      <c r="J129" s="142"/>
      <c r="K129" s="142"/>
      <c r="L129" s="142"/>
    </row>
    <row r="130" spans="1:12" ht="18" x14ac:dyDescent="0.35">
      <c r="A130" s="109"/>
      <c r="B130" s="110"/>
      <c r="C130" s="111"/>
      <c r="D130" s="109"/>
      <c r="E130" s="111"/>
      <c r="F130" s="109"/>
      <c r="G130" s="111"/>
      <c r="H130" s="109"/>
      <c r="I130" s="109"/>
      <c r="J130" s="109"/>
      <c r="K130" s="109"/>
      <c r="L130" s="109"/>
    </row>
    <row r="131" spans="1:12" ht="18" x14ac:dyDescent="0.35">
      <c r="A131" s="113"/>
      <c r="B131" s="110"/>
      <c r="C131" s="114"/>
      <c r="D131" s="113" t="s">
        <v>38</v>
      </c>
      <c r="E131" s="114"/>
      <c r="F131" s="113" t="s">
        <v>70</v>
      </c>
      <c r="G131" s="114"/>
      <c r="H131" s="186" t="s">
        <v>41</v>
      </c>
      <c r="I131" s="186"/>
      <c r="J131" s="186"/>
      <c r="K131" s="186"/>
      <c r="L131" s="186"/>
    </row>
    <row r="132" spans="1:12" ht="18" x14ac:dyDescent="0.35">
      <c r="A132" s="109"/>
      <c r="B132" s="110"/>
      <c r="C132" s="111"/>
      <c r="D132" s="109"/>
      <c r="E132" s="111"/>
      <c r="F132" s="109"/>
      <c r="G132" s="111"/>
      <c r="H132" s="109"/>
      <c r="I132" s="109"/>
      <c r="J132" s="109"/>
      <c r="K132" s="109"/>
      <c r="L132" s="109"/>
    </row>
    <row r="133" spans="1:12" ht="19.5" customHeight="1" thickBot="1" x14ac:dyDescent="0.4">
      <c r="A133" s="191" t="s">
        <v>250</v>
      </c>
      <c r="B133" s="110">
        <v>2020</v>
      </c>
      <c r="C133" s="111" t="s">
        <v>150</v>
      </c>
      <c r="D133" s="136"/>
      <c r="E133" s="111" t="s">
        <v>151</v>
      </c>
      <c r="F133" s="136"/>
      <c r="G133" s="111"/>
      <c r="H133" s="119"/>
      <c r="I133" s="119"/>
      <c r="J133" s="119"/>
      <c r="K133" s="119"/>
      <c r="L133" s="119"/>
    </row>
    <row r="134" spans="1:12" ht="18" x14ac:dyDescent="0.35">
      <c r="A134" s="191"/>
      <c r="B134" s="110"/>
      <c r="C134" s="111"/>
      <c r="D134" s="23"/>
      <c r="E134" s="111"/>
      <c r="F134" s="57"/>
      <c r="G134" s="111"/>
      <c r="H134" s="119"/>
      <c r="I134" s="119"/>
      <c r="J134" s="119"/>
      <c r="K134" s="119"/>
      <c r="L134" s="119"/>
    </row>
    <row r="135" spans="1:12" ht="18.75" thickBot="1" x14ac:dyDescent="0.4">
      <c r="A135" s="191"/>
      <c r="B135" s="110">
        <v>2021</v>
      </c>
      <c r="C135" s="111" t="s">
        <v>152</v>
      </c>
      <c r="D135" s="136"/>
      <c r="E135" s="111" t="s">
        <v>153</v>
      </c>
      <c r="F135" s="136"/>
      <c r="G135" s="111"/>
      <c r="H135" s="119"/>
      <c r="I135" s="119"/>
      <c r="J135" s="119"/>
      <c r="K135" s="119"/>
      <c r="L135" s="119"/>
    </row>
    <row r="136" spans="1:12" ht="18" x14ac:dyDescent="0.35">
      <c r="A136" s="191"/>
      <c r="B136" s="110"/>
      <c r="C136" s="111"/>
      <c r="D136" s="56"/>
      <c r="E136" s="111"/>
      <c r="F136" s="137"/>
      <c r="G136" s="111"/>
      <c r="H136" s="119"/>
      <c r="I136" s="119"/>
      <c r="J136" s="119"/>
      <c r="K136" s="119"/>
      <c r="L136" s="119"/>
    </row>
    <row r="137" spans="1:12" ht="18.75" thickBot="1" x14ac:dyDescent="0.4">
      <c r="A137" s="191"/>
      <c r="B137" s="110">
        <v>2022</v>
      </c>
      <c r="C137" s="111" t="s">
        <v>154</v>
      </c>
      <c r="D137" s="136"/>
      <c r="E137" s="111" t="s">
        <v>155</v>
      </c>
      <c r="F137" s="136"/>
      <c r="G137" s="111"/>
      <c r="H137" s="119"/>
      <c r="I137" s="119"/>
      <c r="J137" s="119"/>
      <c r="K137" s="119"/>
      <c r="L137" s="119"/>
    </row>
    <row r="138" spans="1:12" ht="18" x14ac:dyDescent="0.35">
      <c r="A138" s="191"/>
      <c r="B138" s="110"/>
      <c r="C138" s="111"/>
      <c r="D138" s="18"/>
      <c r="E138" s="111"/>
      <c r="F138" s="57"/>
      <c r="G138" s="111"/>
      <c r="H138" s="119"/>
      <c r="I138" s="119"/>
      <c r="J138" s="119"/>
      <c r="K138" s="119"/>
      <c r="L138" s="119"/>
    </row>
    <row r="139" spans="1:12" ht="18.75" thickBot="1" x14ac:dyDescent="0.4">
      <c r="A139" s="191"/>
      <c r="B139" s="110">
        <v>2023</v>
      </c>
      <c r="C139" s="111" t="s">
        <v>156</v>
      </c>
      <c r="D139" s="136"/>
      <c r="E139" s="111" t="s">
        <v>157</v>
      </c>
      <c r="F139" s="136"/>
      <c r="G139" s="111"/>
      <c r="H139" s="119"/>
      <c r="I139" s="119"/>
      <c r="J139" s="119"/>
      <c r="K139" s="119"/>
      <c r="L139" s="119"/>
    </row>
    <row r="140" spans="1:12" ht="18" x14ac:dyDescent="0.35">
      <c r="A140" s="191"/>
      <c r="B140" s="110"/>
      <c r="C140" s="111"/>
      <c r="D140" s="18"/>
      <c r="E140" s="111"/>
      <c r="F140" s="57"/>
      <c r="G140" s="111"/>
      <c r="H140" s="119"/>
      <c r="I140" s="119"/>
      <c r="J140" s="119"/>
      <c r="K140" s="119"/>
      <c r="L140" s="119"/>
    </row>
    <row r="141" spans="1:12" ht="18.75" thickBot="1" x14ac:dyDescent="0.4">
      <c r="A141" s="191"/>
      <c r="B141" s="110">
        <v>2024</v>
      </c>
      <c r="C141" s="111" t="s">
        <v>158</v>
      </c>
      <c r="D141" s="136"/>
      <c r="E141" s="111" t="s">
        <v>159</v>
      </c>
      <c r="F141" s="136"/>
      <c r="G141" s="111"/>
      <c r="H141" s="119"/>
      <c r="I141" s="119"/>
      <c r="J141" s="119"/>
      <c r="K141" s="119"/>
      <c r="L141" s="119"/>
    </row>
    <row r="142" spans="1:12" ht="18" x14ac:dyDescent="0.35">
      <c r="A142" s="191"/>
      <c r="C142" s="111"/>
      <c r="D142" s="18"/>
      <c r="E142" s="130"/>
      <c r="F142" s="19"/>
      <c r="G142" s="111"/>
      <c r="H142" s="119"/>
      <c r="I142" s="119"/>
      <c r="J142" s="119"/>
      <c r="K142" s="119"/>
      <c r="L142" s="119"/>
    </row>
    <row r="143" spans="1:12" ht="18" x14ac:dyDescent="0.35">
      <c r="A143" s="44"/>
      <c r="B143" s="139"/>
      <c r="C143" s="130"/>
      <c r="D143" s="18"/>
      <c r="E143" s="130"/>
      <c r="F143" s="19"/>
      <c r="G143" s="111"/>
      <c r="H143" s="21"/>
      <c r="I143" s="21"/>
      <c r="J143" s="21"/>
      <c r="K143" s="21"/>
      <c r="L143" s="21"/>
    </row>
    <row r="144" spans="1:12" ht="18" x14ac:dyDescent="0.35">
      <c r="A144" s="113"/>
      <c r="B144" s="110"/>
      <c r="C144" s="114"/>
      <c r="D144" s="113" t="s">
        <v>38</v>
      </c>
      <c r="E144" s="114"/>
      <c r="F144" s="113" t="s">
        <v>39</v>
      </c>
      <c r="G144" s="114"/>
      <c r="H144" s="186" t="s">
        <v>41</v>
      </c>
      <c r="I144" s="186"/>
      <c r="J144" s="186"/>
      <c r="K144" s="186"/>
      <c r="L144" s="186"/>
    </row>
    <row r="145" spans="1:12" ht="18" x14ac:dyDescent="0.35">
      <c r="A145" s="109"/>
      <c r="B145" s="110"/>
      <c r="C145" s="111"/>
      <c r="D145" s="109"/>
      <c r="E145" s="111"/>
      <c r="F145" s="109"/>
      <c r="G145" s="111"/>
      <c r="H145" s="109"/>
      <c r="I145" s="109"/>
      <c r="J145" s="109"/>
      <c r="K145" s="109"/>
      <c r="L145" s="109"/>
    </row>
    <row r="146" spans="1:12" ht="19.5" customHeight="1" thickBot="1" x14ac:dyDescent="0.4">
      <c r="A146" s="191" t="s">
        <v>160</v>
      </c>
      <c r="B146" s="110">
        <v>2020</v>
      </c>
      <c r="C146" s="111" t="s">
        <v>161</v>
      </c>
      <c r="D146" s="136"/>
      <c r="E146" s="111" t="s">
        <v>162</v>
      </c>
      <c r="F146" s="136"/>
      <c r="G146" s="111"/>
      <c r="H146" s="119"/>
      <c r="I146" s="119"/>
      <c r="J146" s="119"/>
      <c r="K146" s="119"/>
      <c r="L146" s="119"/>
    </row>
    <row r="147" spans="1:12" ht="18" x14ac:dyDescent="0.35">
      <c r="A147" s="191"/>
      <c r="B147" s="110"/>
      <c r="C147" s="111"/>
      <c r="D147" s="23"/>
      <c r="E147" s="111"/>
      <c r="F147" s="57"/>
      <c r="G147" s="111"/>
      <c r="H147" s="119"/>
      <c r="I147" s="119"/>
      <c r="J147" s="119"/>
      <c r="K147" s="119"/>
      <c r="L147" s="119"/>
    </row>
    <row r="148" spans="1:12" ht="18.75" thickBot="1" x14ac:dyDescent="0.4">
      <c r="A148" s="191"/>
      <c r="B148" s="110">
        <v>2021</v>
      </c>
      <c r="C148" s="111" t="s">
        <v>163</v>
      </c>
      <c r="D148" s="136"/>
      <c r="E148" s="111" t="s">
        <v>164</v>
      </c>
      <c r="F148" s="136"/>
      <c r="G148" s="111"/>
      <c r="H148" s="119"/>
      <c r="I148" s="119"/>
      <c r="J148" s="119"/>
      <c r="K148" s="119"/>
      <c r="L148" s="119"/>
    </row>
    <row r="149" spans="1:12" ht="18" x14ac:dyDescent="0.35">
      <c r="A149" s="191"/>
      <c r="B149" s="110"/>
      <c r="C149" s="111"/>
      <c r="D149" s="56"/>
      <c r="E149" s="111"/>
      <c r="F149" s="137"/>
      <c r="G149" s="111"/>
      <c r="H149" s="119"/>
      <c r="I149" s="119"/>
      <c r="J149" s="119"/>
      <c r="K149" s="119"/>
      <c r="L149" s="119"/>
    </row>
    <row r="150" spans="1:12" ht="18.75" thickBot="1" x14ac:dyDescent="0.4">
      <c r="A150" s="191"/>
      <c r="B150" s="110">
        <v>2022</v>
      </c>
      <c r="C150" s="111" t="s">
        <v>165</v>
      </c>
      <c r="D150" s="136"/>
      <c r="E150" s="111" t="s">
        <v>166</v>
      </c>
      <c r="F150" s="136"/>
      <c r="G150" s="111"/>
      <c r="H150" s="119"/>
      <c r="I150" s="119"/>
      <c r="J150" s="119"/>
      <c r="K150" s="119"/>
      <c r="L150" s="119"/>
    </row>
    <row r="151" spans="1:12" ht="18" x14ac:dyDescent="0.35">
      <c r="A151" s="191"/>
      <c r="B151" s="110"/>
      <c r="C151" s="111"/>
      <c r="D151" s="23"/>
      <c r="E151" s="111"/>
      <c r="F151" s="57"/>
      <c r="G151" s="111"/>
      <c r="H151" s="119"/>
      <c r="I151" s="119"/>
      <c r="J151" s="119"/>
      <c r="K151" s="119"/>
      <c r="L151" s="119"/>
    </row>
    <row r="152" spans="1:12" ht="18.75" thickBot="1" x14ac:dyDescent="0.4">
      <c r="A152" s="191"/>
      <c r="B152" s="110">
        <v>2023</v>
      </c>
      <c r="C152" s="111" t="s">
        <v>167</v>
      </c>
      <c r="D152" s="136"/>
      <c r="E152" s="111" t="s">
        <v>168</v>
      </c>
      <c r="F152" s="136"/>
      <c r="G152" s="111"/>
      <c r="H152" s="119"/>
      <c r="I152" s="119"/>
      <c r="J152" s="119"/>
      <c r="K152" s="119"/>
      <c r="L152" s="119"/>
    </row>
    <row r="153" spans="1:12" ht="18" x14ac:dyDescent="0.35">
      <c r="A153" s="191"/>
      <c r="B153" s="110"/>
      <c r="C153" s="111"/>
      <c r="D153" s="23"/>
      <c r="E153" s="111"/>
      <c r="F153" s="57"/>
      <c r="G153" s="111"/>
      <c r="H153" s="119"/>
      <c r="I153" s="119"/>
      <c r="J153" s="119"/>
      <c r="K153" s="119"/>
      <c r="L153" s="119"/>
    </row>
    <row r="154" spans="1:12" ht="18.75" thickBot="1" x14ac:dyDescent="0.4">
      <c r="A154" s="191"/>
      <c r="B154" s="110">
        <v>2024</v>
      </c>
      <c r="C154" s="111" t="s">
        <v>169</v>
      </c>
      <c r="D154" s="136"/>
      <c r="E154" s="111" t="s">
        <v>170</v>
      </c>
      <c r="F154" s="136"/>
      <c r="G154" s="111"/>
      <c r="H154" s="119"/>
      <c r="I154" s="119"/>
      <c r="J154" s="119"/>
      <c r="K154" s="119"/>
      <c r="L154" s="119"/>
    </row>
    <row r="155" spans="1:12" ht="18" x14ac:dyDescent="0.35">
      <c r="A155" s="191"/>
      <c r="C155" s="111"/>
      <c r="D155" s="18"/>
      <c r="E155" s="130"/>
      <c r="F155" s="19"/>
      <c r="G155" s="111"/>
      <c r="H155" s="119"/>
      <c r="I155" s="119"/>
      <c r="J155" s="119"/>
      <c r="K155" s="119"/>
      <c r="L155" s="119"/>
    </row>
    <row r="156" spans="1:12" s="141" customFormat="1" ht="18" x14ac:dyDescent="0.35">
      <c r="A156" s="138"/>
      <c r="B156" s="139"/>
      <c r="C156" s="130"/>
      <c r="D156" s="18"/>
      <c r="E156" s="130"/>
      <c r="F156" s="19"/>
      <c r="G156" s="130"/>
      <c r="H156" s="21"/>
      <c r="I156" s="21"/>
      <c r="J156" s="21"/>
      <c r="K156" s="21"/>
      <c r="L156" s="21"/>
    </row>
    <row r="157" spans="1:12" ht="18.75" x14ac:dyDescent="0.35">
      <c r="A157" s="70"/>
      <c r="B157" s="70"/>
      <c r="C157" s="111"/>
      <c r="D157" s="70"/>
      <c r="E157" s="70"/>
      <c r="F157" s="70"/>
      <c r="G157" s="70"/>
      <c r="H157" s="70"/>
      <c r="I157" s="70"/>
      <c r="J157" s="70"/>
      <c r="K157" s="70"/>
      <c r="L157" s="70"/>
    </row>
    <row r="158" spans="1:12" ht="18.75" x14ac:dyDescent="0.35">
      <c r="A158" s="142" t="s">
        <v>171</v>
      </c>
      <c r="B158" s="142"/>
      <c r="C158" s="143"/>
      <c r="D158" s="142"/>
      <c r="E158" s="153"/>
      <c r="F158" s="142"/>
      <c r="G158" s="153"/>
      <c r="H158" s="142"/>
      <c r="I158" s="142"/>
      <c r="J158" s="142"/>
      <c r="K158" s="142"/>
      <c r="L158" s="142"/>
    </row>
    <row r="159" spans="1:12" ht="18" x14ac:dyDescent="0.35">
      <c r="A159" s="109"/>
      <c r="B159" s="110"/>
      <c r="C159" s="111"/>
      <c r="D159" s="109"/>
      <c r="E159" s="111"/>
      <c r="F159" s="109"/>
      <c r="G159" s="111"/>
      <c r="H159" s="109"/>
      <c r="I159" s="109"/>
      <c r="J159" s="109"/>
      <c r="K159" s="109"/>
      <c r="L159" s="109"/>
    </row>
    <row r="160" spans="1:12" ht="18" x14ac:dyDescent="0.35">
      <c r="A160" s="113"/>
      <c r="B160" s="110"/>
      <c r="C160" s="114"/>
      <c r="D160" s="113" t="s">
        <v>39</v>
      </c>
      <c r="E160" s="114"/>
      <c r="F160" s="186" t="s">
        <v>26</v>
      </c>
      <c r="G160" s="186"/>
      <c r="H160" s="186"/>
      <c r="I160" s="186"/>
      <c r="J160" s="186"/>
      <c r="K160" s="186"/>
      <c r="L160" s="186"/>
    </row>
    <row r="161" spans="1:12" ht="18" x14ac:dyDescent="0.35">
      <c r="A161" s="109"/>
      <c r="B161" s="110"/>
      <c r="C161" s="111"/>
      <c r="D161" s="109"/>
      <c r="E161" s="111"/>
      <c r="F161" s="109"/>
      <c r="G161" s="111"/>
      <c r="H161" s="109"/>
      <c r="I161" s="109"/>
      <c r="J161" s="109"/>
      <c r="K161" s="109"/>
      <c r="L161" s="109"/>
    </row>
    <row r="162" spans="1:12" ht="19.5" customHeight="1" thickBot="1" x14ac:dyDescent="0.4">
      <c r="A162" s="191" t="s">
        <v>172</v>
      </c>
      <c r="B162" s="110">
        <v>2020</v>
      </c>
      <c r="C162" s="111" t="s">
        <v>173</v>
      </c>
      <c r="D162" s="136"/>
      <c r="E162" s="111"/>
      <c r="F162" s="136"/>
      <c r="G162" s="136"/>
      <c r="H162" s="136"/>
      <c r="I162" s="136"/>
      <c r="J162" s="136"/>
      <c r="K162" s="136"/>
      <c r="L162" s="136"/>
    </row>
    <row r="163" spans="1:12" ht="18" x14ac:dyDescent="0.35">
      <c r="A163" s="191"/>
      <c r="B163" s="110"/>
      <c r="C163" s="111"/>
      <c r="D163" s="57"/>
      <c r="E163" s="111"/>
      <c r="F163" s="109"/>
      <c r="G163" s="111"/>
      <c r="H163" s="109"/>
      <c r="I163" s="109"/>
      <c r="J163" s="109"/>
      <c r="K163" s="109"/>
      <c r="L163" s="109"/>
    </row>
    <row r="164" spans="1:12" ht="18.75" thickBot="1" x14ac:dyDescent="0.4">
      <c r="A164" s="191"/>
      <c r="B164" s="110">
        <v>2021</v>
      </c>
      <c r="C164" s="111" t="s">
        <v>174</v>
      </c>
      <c r="D164" s="136"/>
      <c r="E164" s="111"/>
      <c r="F164" s="136"/>
      <c r="G164" s="136"/>
      <c r="H164" s="136"/>
      <c r="I164" s="136"/>
      <c r="J164" s="136"/>
      <c r="K164" s="136"/>
      <c r="L164" s="136"/>
    </row>
    <row r="165" spans="1:12" ht="18" x14ac:dyDescent="0.35">
      <c r="A165" s="191"/>
      <c r="B165" s="110"/>
      <c r="C165" s="111"/>
      <c r="D165" s="137"/>
      <c r="E165" s="111"/>
      <c r="F165" s="109"/>
      <c r="G165" s="111"/>
      <c r="H165" s="109"/>
      <c r="I165" s="109"/>
      <c r="J165" s="109"/>
      <c r="K165" s="109"/>
      <c r="L165" s="109"/>
    </row>
    <row r="166" spans="1:12" ht="18.75" thickBot="1" x14ac:dyDescent="0.4">
      <c r="A166" s="191"/>
      <c r="B166" s="110">
        <v>2022</v>
      </c>
      <c r="C166" s="111" t="s">
        <v>175</v>
      </c>
      <c r="D166" s="136"/>
      <c r="E166" s="111"/>
      <c r="F166" s="136"/>
      <c r="G166" s="136"/>
      <c r="H166" s="136"/>
      <c r="I166" s="136"/>
      <c r="J166" s="136"/>
      <c r="K166" s="136"/>
      <c r="L166" s="136"/>
    </row>
    <row r="167" spans="1:12" ht="18" x14ac:dyDescent="0.35">
      <c r="A167" s="191"/>
      <c r="B167" s="110"/>
      <c r="C167" s="111"/>
      <c r="D167" s="57"/>
      <c r="E167" s="111"/>
      <c r="F167" s="109"/>
      <c r="G167" s="111"/>
      <c r="H167" s="109"/>
      <c r="I167" s="109"/>
      <c r="J167" s="109"/>
      <c r="K167" s="109"/>
      <c r="L167" s="109"/>
    </row>
    <row r="168" spans="1:12" ht="18.75" thickBot="1" x14ac:dyDescent="0.4">
      <c r="A168" s="191"/>
      <c r="B168" s="110">
        <v>2023</v>
      </c>
      <c r="C168" s="111" t="s">
        <v>176</v>
      </c>
      <c r="D168" s="136"/>
      <c r="E168" s="111"/>
      <c r="F168" s="136"/>
      <c r="G168" s="136"/>
      <c r="H168" s="136"/>
      <c r="I168" s="136"/>
      <c r="J168" s="136"/>
      <c r="K168" s="136"/>
      <c r="L168" s="136"/>
    </row>
    <row r="169" spans="1:12" ht="18" x14ac:dyDescent="0.35">
      <c r="A169" s="191"/>
      <c r="B169" s="110"/>
      <c r="C169" s="111"/>
      <c r="D169" s="57"/>
      <c r="E169" s="111"/>
      <c r="F169" s="109"/>
      <c r="G169" s="111"/>
      <c r="H169" s="109"/>
      <c r="I169" s="109"/>
      <c r="J169" s="109"/>
      <c r="K169" s="109"/>
      <c r="L169" s="109"/>
    </row>
    <row r="170" spans="1:12" ht="18.75" thickBot="1" x14ac:dyDescent="0.4">
      <c r="A170" s="191"/>
      <c r="B170" s="110">
        <v>2024</v>
      </c>
      <c r="C170" s="111" t="s">
        <v>177</v>
      </c>
      <c r="D170" s="136"/>
      <c r="E170" s="111"/>
      <c r="F170" s="136"/>
      <c r="G170" s="136"/>
      <c r="H170" s="136"/>
      <c r="I170" s="136"/>
      <c r="J170" s="136"/>
      <c r="K170" s="136"/>
      <c r="L170" s="136"/>
    </row>
    <row r="171" spans="1:12" x14ac:dyDescent="0.25">
      <c r="A171" s="191"/>
    </row>
    <row r="172" spans="1:12" ht="18" x14ac:dyDescent="0.35">
      <c r="B172" s="139"/>
      <c r="C172" s="130"/>
      <c r="D172" s="18"/>
      <c r="E172" s="130"/>
      <c r="F172" s="19"/>
    </row>
    <row r="173" spans="1:12" x14ac:dyDescent="0.25"/>
    <row r="174" spans="1:12" x14ac:dyDescent="0.25"/>
    <row r="175" spans="1:12" x14ac:dyDescent="0.25"/>
    <row r="176" spans="1:12" x14ac:dyDescent="0.25"/>
    <row r="177" x14ac:dyDescent="0.25"/>
    <row r="178" x14ac:dyDescent="0.25"/>
    <row r="179" x14ac:dyDescent="0.25"/>
    <row r="180" x14ac:dyDescent="0.25"/>
  </sheetData>
  <sheetProtection algorithmName="SHA-512" hashValue="1E68b7N3CblKVBtUnSnkvnNg7M9kn+fLXzmYML6iwqr6VRB53gupSoHb8HbB59ERypI8D8nujg7V7ZYZB2nAaA==" saltValue="0ckgXtaoUop5xwHoy7qEfg==" spinCount="100000" sheet="1" objects="1" scenarios="1" sort="0" autoFilter="0"/>
  <mergeCells count="27">
    <mergeCell ref="J7:L7"/>
    <mergeCell ref="A23:A32"/>
    <mergeCell ref="A162:A171"/>
    <mergeCell ref="A117:A126"/>
    <mergeCell ref="A146:A155"/>
    <mergeCell ref="F160:L160"/>
    <mergeCell ref="A39:A67"/>
    <mergeCell ref="J73:L73"/>
    <mergeCell ref="A133:A142"/>
    <mergeCell ref="A89:A98"/>
    <mergeCell ref="A103:A112"/>
    <mergeCell ref="A1:I1"/>
    <mergeCell ref="A2:I2"/>
    <mergeCell ref="H131:L131"/>
    <mergeCell ref="H144:L144"/>
    <mergeCell ref="J37:L37"/>
    <mergeCell ref="B51:B55"/>
    <mergeCell ref="B45:B49"/>
    <mergeCell ref="B57:B61"/>
    <mergeCell ref="A5:L5"/>
    <mergeCell ref="H87:L87"/>
    <mergeCell ref="H101:L101"/>
    <mergeCell ref="H115:L115"/>
    <mergeCell ref="B39:B43"/>
    <mergeCell ref="A9:A18"/>
    <mergeCell ref="B63:B67"/>
    <mergeCell ref="A75:A8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0"/>
  <sheetViews>
    <sheetView showGridLines="0" zoomScale="80" zoomScaleNormal="80" workbookViewId="0">
      <selection activeCell="C8" sqref="C8"/>
    </sheetView>
  </sheetViews>
  <sheetFormatPr baseColWidth="10" defaultColWidth="0" defaultRowHeight="15" zeroHeight="1" x14ac:dyDescent="0.25"/>
  <cols>
    <col min="1" max="1" width="21.7109375" customWidth="1"/>
    <col min="2" max="2" width="37.42578125" customWidth="1"/>
    <col min="3" max="3" width="32.42578125" customWidth="1"/>
    <col min="4" max="4" width="29.42578125" customWidth="1"/>
    <col min="5" max="5" width="16.28515625" customWidth="1"/>
    <col min="6" max="7" width="44.7109375" customWidth="1"/>
    <col min="8" max="8" width="38.140625" customWidth="1"/>
    <col min="9" max="14" width="11.42578125" customWidth="1"/>
    <col min="15" max="16384" width="11.42578125" hidden="1"/>
  </cols>
  <sheetData>
    <row r="1" spans="1:12" s="67" customFormat="1" ht="24" x14ac:dyDescent="0.35">
      <c r="A1" s="177" t="s">
        <v>230</v>
      </c>
      <c r="B1" s="177"/>
      <c r="C1" s="177"/>
      <c r="D1" s="177"/>
      <c r="E1" s="177"/>
      <c r="F1" s="177"/>
      <c r="G1" s="177"/>
      <c r="H1" s="165"/>
      <c r="I1" s="165"/>
      <c r="J1" s="70"/>
      <c r="K1" s="70"/>
      <c r="L1" s="70"/>
    </row>
    <row r="2" spans="1:12" s="67" customFormat="1" ht="28.5" thickBot="1" x14ac:dyDescent="0.55000000000000004">
      <c r="A2" s="185" t="s">
        <v>251</v>
      </c>
      <c r="B2" s="185"/>
      <c r="C2" s="185"/>
      <c r="D2" s="185"/>
      <c r="E2" s="185"/>
      <c r="F2" s="185"/>
      <c r="G2" s="185"/>
      <c r="H2" s="164"/>
      <c r="I2" s="164"/>
      <c r="J2" s="106"/>
      <c r="K2" s="106"/>
      <c r="L2" s="106"/>
    </row>
    <row r="3" spans="1:12" ht="18" x14ac:dyDescent="0.25">
      <c r="A3" s="171" t="s">
        <v>193</v>
      </c>
      <c r="B3" s="12"/>
      <c r="C3" s="11"/>
      <c r="D3" s="11"/>
      <c r="E3" s="11"/>
      <c r="F3" s="11"/>
      <c r="G3" s="14"/>
      <c r="H3" s="11"/>
    </row>
    <row r="4" spans="1:12" ht="18" x14ac:dyDescent="0.25">
      <c r="A4" s="13" t="s">
        <v>179</v>
      </c>
      <c r="B4" s="13" t="s">
        <v>195</v>
      </c>
      <c r="C4" s="13" t="s">
        <v>181</v>
      </c>
      <c r="D4" s="13" t="s">
        <v>182</v>
      </c>
      <c r="E4" s="13" t="s">
        <v>183</v>
      </c>
      <c r="F4" s="13" t="s">
        <v>184</v>
      </c>
      <c r="G4" s="16" t="s">
        <v>194</v>
      </c>
      <c r="H4" s="13" t="s">
        <v>185</v>
      </c>
    </row>
    <row r="5" spans="1:12" x14ac:dyDescent="0.25"/>
    <row r="6" spans="1:12" x14ac:dyDescent="0.25"/>
    <row r="7" spans="1:12" x14ac:dyDescent="0.25"/>
    <row r="8" spans="1:12" x14ac:dyDescent="0.25"/>
    <row r="9" spans="1:12" x14ac:dyDescent="0.25"/>
    <row r="10" spans="1:12" x14ac:dyDescent="0.25"/>
    <row r="11" spans="1:12" x14ac:dyDescent="0.25"/>
    <row r="12" spans="1:12" x14ac:dyDescent="0.25"/>
    <row r="13" spans="1:12" x14ac:dyDescent="0.25"/>
    <row r="14" spans="1:12" x14ac:dyDescent="0.25"/>
    <row r="15" spans="1:12" x14ac:dyDescent="0.25"/>
    <row r="16" spans="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2">
    <mergeCell ref="A1:G1"/>
    <mergeCell ref="A2:G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showGridLines="0" zoomScale="80" zoomScaleNormal="80" workbookViewId="0">
      <selection activeCell="A3" sqref="A3"/>
    </sheetView>
  </sheetViews>
  <sheetFormatPr baseColWidth="10" defaultColWidth="0" defaultRowHeight="15" zeroHeight="1" x14ac:dyDescent="0.25"/>
  <cols>
    <col min="1" max="1" width="23.140625" customWidth="1"/>
    <col min="2" max="2" width="30.140625" customWidth="1"/>
    <col min="3" max="3" width="30.42578125" customWidth="1"/>
    <col min="4" max="4" width="29.42578125" customWidth="1"/>
    <col min="5" max="5" width="29.140625" customWidth="1"/>
    <col min="6" max="6" width="50.42578125" customWidth="1"/>
    <col min="7" max="7" width="32.7109375" customWidth="1"/>
    <col min="8" max="12" width="11.42578125" customWidth="1"/>
    <col min="13" max="16384" width="11.42578125" hidden="1"/>
  </cols>
  <sheetData>
    <row r="1" spans="1:9" ht="24" x14ac:dyDescent="0.25">
      <c r="A1" s="177" t="s">
        <v>230</v>
      </c>
      <c r="B1" s="177"/>
      <c r="C1" s="177"/>
      <c r="D1" s="177"/>
      <c r="E1" s="177"/>
      <c r="F1" s="177"/>
      <c r="G1" s="177"/>
      <c r="H1" s="165"/>
      <c r="I1" s="165"/>
    </row>
    <row r="2" spans="1:9" ht="22.5" thickBot="1" x14ac:dyDescent="0.3">
      <c r="A2" s="185" t="s">
        <v>252</v>
      </c>
      <c r="B2" s="185"/>
      <c r="C2" s="185"/>
      <c r="D2" s="185"/>
      <c r="E2" s="185"/>
      <c r="F2" s="185"/>
      <c r="G2" s="185"/>
      <c r="H2" s="164"/>
      <c r="I2" s="164"/>
    </row>
    <row r="3" spans="1:9" ht="18" x14ac:dyDescent="0.25">
      <c r="A3" s="172" t="s">
        <v>201</v>
      </c>
      <c r="B3" s="15"/>
      <c r="C3" s="14"/>
      <c r="D3" s="14"/>
      <c r="E3" s="14"/>
      <c r="F3" s="14"/>
      <c r="G3" s="14"/>
      <c r="H3" s="15"/>
    </row>
    <row r="4" spans="1:9" ht="18" x14ac:dyDescent="0.25">
      <c r="A4" s="17" t="s">
        <v>179</v>
      </c>
      <c r="B4" s="16" t="s">
        <v>186</v>
      </c>
      <c r="C4" s="16" t="s">
        <v>180</v>
      </c>
      <c r="D4" s="16" t="s">
        <v>181</v>
      </c>
      <c r="E4" s="16" t="s">
        <v>182</v>
      </c>
      <c r="F4" s="16" t="s">
        <v>184</v>
      </c>
      <c r="G4" s="16" t="s">
        <v>196</v>
      </c>
      <c r="H4" s="16" t="s">
        <v>185</v>
      </c>
    </row>
    <row r="5" spans="1:9" x14ac:dyDescent="0.25"/>
    <row r="6" spans="1:9" x14ac:dyDescent="0.25"/>
    <row r="7" spans="1:9" x14ac:dyDescent="0.25"/>
    <row r="8" spans="1:9" x14ac:dyDescent="0.25"/>
    <row r="9" spans="1:9" x14ac:dyDescent="0.25"/>
    <row r="10" spans="1:9" x14ac:dyDescent="0.25"/>
    <row r="11" spans="1:9" x14ac:dyDescent="0.25"/>
    <row r="12" spans="1:9" x14ac:dyDescent="0.25"/>
    <row r="13" spans="1:9" x14ac:dyDescent="0.25"/>
    <row r="14" spans="1:9" x14ac:dyDescent="0.25"/>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2">
    <mergeCell ref="A1:G1"/>
    <mergeCell ref="A2: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Datos Generales </vt:lpstr>
      <vt:lpstr>Etapas</vt:lpstr>
      <vt:lpstr>Productos Tecnológicos </vt:lpstr>
      <vt:lpstr>Personal</vt:lpstr>
      <vt:lpstr>Otros resultados </vt:lpstr>
      <vt:lpstr>Anexo 1</vt:lpstr>
      <vt:lpstr>Anexo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Altamirano Benito</dc:creator>
  <cp:lastModifiedBy>Vanessa Altamirano Benito</cp:lastModifiedBy>
  <dcterms:created xsi:type="dcterms:W3CDTF">2021-01-07T15:38:22Z</dcterms:created>
  <dcterms:modified xsi:type="dcterms:W3CDTF">2024-01-05T23:37:45Z</dcterms:modified>
</cp:coreProperties>
</file>