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uarios\vvalencia\Escritorio\"/>
    </mc:Choice>
  </mc:AlternateContent>
  <workbookProtection workbookAlgorithmName="SHA-512" workbookHashValue="4v3cTyAlyYtaZ7cLEk4c72g7d3BpiSxbxc9VB4GbHw9Clio21TT2SQct+KHQnkyDqjnqkPlJKwvWnkg5+tfURA==" workbookSaltValue="wcORKM6jElMS7f/Fu2NTrg==" workbookSpinCount="100000" lockStructure="1"/>
  <bookViews>
    <workbookView xWindow="0" yWindow="0" windowWidth="28800" windowHeight="11715" tabRatio="808" activeTab="3"/>
  </bookViews>
  <sheets>
    <sheet name="1. IDENTIFICACIÓN" sheetId="1" r:id="rId1"/>
    <sheet name="2. FUENTES DE FINANCIAMIENTO" sheetId="2" r:id="rId2"/>
    <sheet name="3. TERRITORIO NACIONAL" sheetId="3" r:id="rId3"/>
    <sheet name="4. EXTRAJERO" sheetId="4" r:id="rId4"/>
    <sheet name="HOJA DE DATOS" sheetId="6" state="hidden" r:id="rId5"/>
    <sheet name="LISTAS" sheetId="7"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6" l="1"/>
  <c r="C10" i="6"/>
  <c r="C9" i="6"/>
  <c r="C8" i="6"/>
  <c r="C7" i="6"/>
  <c r="C6" i="6"/>
  <c r="C5" i="6"/>
  <c r="C4" i="6"/>
  <c r="C3" i="6"/>
  <c r="C2" i="6"/>
  <c r="C1" i="6"/>
  <c r="J95" i="4"/>
  <c r="J96" i="4"/>
  <c r="J97" i="4"/>
  <c r="J98" i="4"/>
  <c r="J99" i="4"/>
  <c r="J100" i="4"/>
  <c r="J46" i="4" l="1"/>
  <c r="J47" i="4"/>
  <c r="F12" i="4" s="1"/>
  <c r="C32" i="6" s="1"/>
  <c r="J48" i="4"/>
  <c r="J49" i="4"/>
  <c r="J50" i="4"/>
  <c r="J51" i="4"/>
  <c r="J52" i="4"/>
  <c r="F22" i="4" s="1"/>
  <c r="C37" i="6" s="1"/>
  <c r="J53" i="4"/>
  <c r="F24" i="4" s="1"/>
  <c r="C38" i="6" s="1"/>
  <c r="J54" i="4"/>
  <c r="J55" i="4"/>
  <c r="F28" i="4" s="1"/>
  <c r="C40" i="6" s="1"/>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45" i="4"/>
  <c r="F32" i="4"/>
  <c r="C42" i="6" s="1"/>
  <c r="F38" i="4"/>
  <c r="C45" i="6" s="1"/>
  <c r="F36" i="4"/>
  <c r="C44" i="6" s="1"/>
  <c r="F34" i="4"/>
  <c r="C43" i="6" s="1"/>
  <c r="F30" i="4"/>
  <c r="C41" i="6" s="1"/>
  <c r="F26" i="4"/>
  <c r="C39" i="6" s="1"/>
  <c r="F20" i="4"/>
  <c r="C36" i="6" s="1"/>
  <c r="F18" i="4"/>
  <c r="C35" i="6" s="1"/>
  <c r="F16" i="4"/>
  <c r="C34" i="6" s="1"/>
  <c r="F14" i="4"/>
  <c r="C33" i="6" s="1"/>
  <c r="F10" i="4"/>
  <c r="C31" i="6" s="1"/>
  <c r="F8" i="4"/>
  <c r="C30" i="6" s="1"/>
  <c r="F6" i="4"/>
  <c r="F6" i="3"/>
  <c r="C11" i="6" s="1"/>
  <c r="I92" i="3"/>
  <c r="I93" i="3"/>
  <c r="I94" i="3"/>
  <c r="I81" i="3"/>
  <c r="I82" i="3"/>
  <c r="I83" i="3"/>
  <c r="I84" i="3"/>
  <c r="I85" i="3"/>
  <c r="I86" i="3"/>
  <c r="I87" i="3"/>
  <c r="I88" i="3"/>
  <c r="I89" i="3"/>
  <c r="I90" i="3"/>
  <c r="I91" i="3"/>
  <c r="I65" i="3"/>
  <c r="I66" i="3"/>
  <c r="I67" i="3"/>
  <c r="I68" i="3"/>
  <c r="I69" i="3"/>
  <c r="I70" i="3"/>
  <c r="I71" i="3"/>
  <c r="I72" i="3"/>
  <c r="I73" i="3"/>
  <c r="I74" i="3"/>
  <c r="I75" i="3"/>
  <c r="I76" i="3"/>
  <c r="I77" i="3"/>
  <c r="I78" i="3"/>
  <c r="I79" i="3"/>
  <c r="I80" i="3"/>
  <c r="I63" i="3"/>
  <c r="I64" i="3"/>
  <c r="I53" i="3"/>
  <c r="I54" i="3"/>
  <c r="I55" i="3"/>
  <c r="I56" i="3"/>
  <c r="I57" i="3"/>
  <c r="I58" i="3"/>
  <c r="I59" i="3"/>
  <c r="I60" i="3"/>
  <c r="I61" i="3"/>
  <c r="I62" i="3"/>
  <c r="I49" i="3"/>
  <c r="F16" i="3" s="1"/>
  <c r="C16" i="6" s="1"/>
  <c r="I50" i="3"/>
  <c r="I51" i="3"/>
  <c r="I52" i="3"/>
  <c r="I46" i="3"/>
  <c r="I47" i="3"/>
  <c r="I48" i="3"/>
  <c r="I45" i="3"/>
  <c r="F8" i="3"/>
  <c r="C12" i="6" s="1"/>
  <c r="F10" i="3"/>
  <c r="C13" i="6" s="1"/>
  <c r="F12" i="3"/>
  <c r="C14" i="6" s="1"/>
  <c r="F14" i="3"/>
  <c r="C15" i="6" s="1"/>
  <c r="F18" i="3"/>
  <c r="C17" i="6" s="1"/>
  <c r="F20" i="3"/>
  <c r="C18" i="6" s="1"/>
  <c r="F22" i="3"/>
  <c r="C19" i="6" s="1"/>
  <c r="F24" i="3"/>
  <c r="C20" i="6" s="1"/>
  <c r="F26" i="3"/>
  <c r="C21" i="6" s="1"/>
  <c r="F28" i="3"/>
  <c r="C22" i="6" s="1"/>
  <c r="F30" i="3"/>
  <c r="C23" i="6" s="1"/>
  <c r="F32" i="3"/>
  <c r="C24" i="6" s="1"/>
  <c r="F34" i="3"/>
  <c r="C25" i="6" s="1"/>
  <c r="F36" i="3"/>
  <c r="C26" i="6" s="1"/>
  <c r="F38" i="3"/>
  <c r="C27" i="6" s="1"/>
  <c r="C8" i="2"/>
  <c r="D21" i="2" s="1"/>
  <c r="C6" i="2"/>
  <c r="F40" i="4" l="1"/>
  <c r="C46" i="6" s="1"/>
  <c r="F40" i="3"/>
  <c r="C28" i="6" s="1"/>
  <c r="D43" i="2"/>
  <c r="D37" i="2"/>
  <c r="D42" i="2"/>
  <c r="D41" i="2"/>
  <c r="D39" i="2"/>
  <c r="D40" i="2"/>
  <c r="D38" i="2"/>
  <c r="D36" i="2"/>
  <c r="D34" i="2"/>
  <c r="D35" i="2"/>
  <c r="D33" i="2"/>
  <c r="D32" i="2"/>
  <c r="D31" i="2"/>
  <c r="D30" i="2"/>
  <c r="D15" i="2"/>
  <c r="D24" i="2"/>
  <c r="D25" i="2"/>
  <c r="D23" i="2"/>
  <c r="D19" i="2"/>
  <c r="D20" i="2"/>
  <c r="D28" i="2"/>
  <c r="D18" i="2"/>
  <c r="D27" i="2"/>
  <c r="D17" i="2"/>
  <c r="D26" i="2"/>
  <c r="D16" i="2"/>
  <c r="D22" i="2"/>
  <c r="D29" i="2"/>
  <c r="D14" i="2"/>
</calcChain>
</file>

<file path=xl/sharedStrings.xml><?xml version="1.0" encoding="utf-8"?>
<sst xmlns="http://schemas.openxmlformats.org/spreadsheetml/2006/main" count="373" uniqueCount="249">
  <si>
    <t>IDENTIFICACIÓN</t>
  </si>
  <si>
    <t>1.01</t>
  </si>
  <si>
    <t>RENIECYT:</t>
  </si>
  <si>
    <t>1.02</t>
  </si>
  <si>
    <t>RAZÓN SOCIAL:</t>
  </si>
  <si>
    <t>1.03</t>
  </si>
  <si>
    <t>R.F.C.:</t>
  </si>
  <si>
    <t>1.04</t>
  </si>
  <si>
    <t>1.05</t>
  </si>
  <si>
    <t>1.06</t>
  </si>
  <si>
    <t>EJERCICIO FISCAL EN EL QUE FUE APROBADO:</t>
  </si>
  <si>
    <t>1.07</t>
  </si>
  <si>
    <t>1.08</t>
  </si>
  <si>
    <t>NÚMERO DE CPR:</t>
  </si>
  <si>
    <t>NOMBRE DEL CONTADOR PÚBLICO REGISTRADO (CPR):</t>
  </si>
  <si>
    <t>ENTIDAD FEDERATIVA:</t>
  </si>
  <si>
    <t>FUENTES DE FINANCIAMIENTO</t>
  </si>
  <si>
    <t>VALOR TOTAL DEL PROYECTO:</t>
  </si>
  <si>
    <t>Incluya rubros elegibles y no elegibles</t>
  </si>
  <si>
    <t>Importe del financiamiento</t>
  </si>
  <si>
    <t>REPORTE FINANCIERO DE LOS CONTRIBUYENTES AUTORIZADOS POR EL ESTÍMULO FISCAL A LA INVESTIGACIÓN Y DESARROLLO DE TECNOLOGÍA</t>
  </si>
  <si>
    <t>CANTIDAD DE FUENTES DE FINANCIAMIENTO:</t>
  </si>
  <si>
    <t xml:space="preserve">% </t>
  </si>
  <si>
    <t>Contratación de investigadores externos a la empresa</t>
  </si>
  <si>
    <t>Trabajo de campo</t>
  </si>
  <si>
    <t>Herramientas para pruebas experimentales</t>
  </si>
  <si>
    <t>Gastos de capacitación en técnicas o uso de equipo que sea imprecindible para el proyecto de inversión</t>
  </si>
  <si>
    <t>Equipo especializado que sea indispensable para el proyecto de inversión</t>
  </si>
  <si>
    <t>Pago de servicios externos a terceros nacionales</t>
  </si>
  <si>
    <t>Equipo de laboratorio especializado que sea indispensable para el proyecto de inversión</t>
  </si>
  <si>
    <t>Maquinaria especializada que sea indispensable para el proyecto de inversión</t>
  </si>
  <si>
    <t>Seres vivos</t>
  </si>
  <si>
    <t>Arrendamiento de equipo especializado que sea indispensable para el proyecto de inversión</t>
  </si>
  <si>
    <t>Prototipos de prueba</t>
  </si>
  <si>
    <t>Reactivos, materiales e insumos para diseños experimentales</t>
  </si>
  <si>
    <t>Pagos por vinculación</t>
  </si>
  <si>
    <t>Planta piloto experimental</t>
  </si>
  <si>
    <t>Pago de servicios a los laboratorios nacionales CONACYT</t>
  </si>
  <si>
    <t>Aportaciones de seguridad social</t>
  </si>
  <si>
    <t>GASTOS E INVERSIONES REALIZADAS EN TERRITORIO NACIONAL</t>
  </si>
  <si>
    <t>FECHA DE FACTURACIÓN</t>
  </si>
  <si>
    <t>FOLIO FISCAL DEL CFDI</t>
  </si>
  <si>
    <t>R.F.C. DEL EMISOR</t>
  </si>
  <si>
    <t>RUBRO ELEGIBLE</t>
  </si>
  <si>
    <t>CONCEPTO DE LA FACTURA</t>
  </si>
  <si>
    <t>SUBTOTAL</t>
  </si>
  <si>
    <t>IMPUESTOS</t>
  </si>
  <si>
    <t xml:space="preserve">TOTAL </t>
  </si>
  <si>
    <t>CANTIDAD DE FACTURAS REPORTADAS:</t>
  </si>
  <si>
    <t>TOTAL:</t>
  </si>
  <si>
    <t>RUBROS ELEGIBLES</t>
  </si>
  <si>
    <t>Cuenta los folios fiscales ingresados en la tabla.</t>
  </si>
  <si>
    <t>GASTOS E INVERSIONES REALIZADAS EN EL EXTRAJERO</t>
  </si>
  <si>
    <t>FECHA DEL INVOICE</t>
  </si>
  <si>
    <t>FOLIO DEL INVOICE</t>
  </si>
  <si>
    <t>EMISOR DEL INVOICE</t>
  </si>
  <si>
    <t>CONCEPTO</t>
  </si>
  <si>
    <t>DIVISA</t>
  </si>
  <si>
    <t>TIPO DE CAMBIO</t>
  </si>
  <si>
    <r>
      <t xml:space="preserve">MONTO TOTAL </t>
    </r>
    <r>
      <rPr>
        <sz val="10"/>
        <color theme="1"/>
        <rFont val="Montserrat"/>
      </rPr>
      <t>(EN MONEDA EXTRAJERA)</t>
    </r>
  </si>
  <si>
    <t>Unidad monetaria</t>
  </si>
  <si>
    <t>afgani</t>
  </si>
  <si>
    <t>lek</t>
  </si>
  <si>
    <t>libra esterlina</t>
  </si>
  <si>
    <t>dinar</t>
  </si>
  <si>
    <t>euro</t>
  </si>
  <si>
    <t>kuanza de Angola</t>
  </si>
  <si>
    <t>peso argentino</t>
  </si>
  <si>
    <t>dram armenio</t>
  </si>
  <si>
    <t>florín arubano</t>
  </si>
  <si>
    <t>dólar australiano</t>
  </si>
  <si>
    <t>manat azerbayano</t>
  </si>
  <si>
    <t>dólar de las Bahamas</t>
  </si>
  <si>
    <t>dinar de Baréin</t>
  </si>
  <si>
    <t>taka de Bangladés</t>
  </si>
  <si>
    <t>dólar de las Barbados</t>
  </si>
  <si>
    <t>rublo bielorruso</t>
  </si>
  <si>
    <t>dólar beliceño</t>
  </si>
  <si>
    <t>gultrum butanés</t>
  </si>
  <si>
    <t>boliviano</t>
  </si>
  <si>
    <t>marco convertible de Bosnia y Herzegovina</t>
  </si>
  <si>
    <t>pula de Botsuana</t>
  </si>
  <si>
    <t>real brasileño</t>
  </si>
  <si>
    <t>dólar de Brunei</t>
  </si>
  <si>
    <t>leva búlgaro</t>
  </si>
  <si>
    <t>franco CFA</t>
  </si>
  <si>
    <t>kiat de Birmania</t>
  </si>
  <si>
    <t>franco burundés</t>
  </si>
  <si>
    <t>riel camboyano</t>
  </si>
  <si>
    <t>dólar canadiense</t>
  </si>
  <si>
    <t>escudo de Cabo Verde</t>
  </si>
  <si>
    <t>dólar de las Islas Caimán</t>
  </si>
  <si>
    <t>peso chileno</t>
  </si>
  <si>
    <t>yuan, renminbi</t>
  </si>
  <si>
    <t>peso colombiano</t>
  </si>
  <si>
    <t>franco comorano</t>
  </si>
  <si>
    <t>franco congoleño</t>
  </si>
  <si>
    <t>colón costarricense</t>
  </si>
  <si>
    <t>kuna croata</t>
  </si>
  <si>
    <t>peso cubano</t>
  </si>
  <si>
    <t>florín de las Antillas Neerlandesas</t>
  </si>
  <si>
    <t>corona checa</t>
  </si>
  <si>
    <t>corona danesa</t>
  </si>
  <si>
    <t>franco yibutiano</t>
  </si>
  <si>
    <t>peso dominicano</t>
  </si>
  <si>
    <t>dólar estadounidense</t>
  </si>
  <si>
    <t>libra egipcia</t>
  </si>
  <si>
    <t>colón salvadoreño</t>
  </si>
  <si>
    <t>nakfa de Eritrea</t>
  </si>
  <si>
    <t>bir</t>
  </si>
  <si>
    <t>franco CFP</t>
  </si>
  <si>
    <t>dalasi gambiano</t>
  </si>
  <si>
    <t>lari georgiano</t>
  </si>
  <si>
    <t>cedi de Gana</t>
  </si>
  <si>
    <t>libra de Gibraltar</t>
  </si>
  <si>
    <t>quetzal</t>
  </si>
  <si>
    <t>franco guineano</t>
  </si>
  <si>
    <t>gurde</t>
  </si>
  <si>
    <t>lempira</t>
  </si>
  <si>
    <t>forinto</t>
  </si>
  <si>
    <t>corona islandesa</t>
  </si>
  <si>
    <t>rupia india</t>
  </si>
  <si>
    <t>rupia indonesia</t>
  </si>
  <si>
    <t>rial iraní</t>
  </si>
  <si>
    <t>dinar irakí</t>
  </si>
  <si>
    <t>nuevo séquel</t>
  </si>
  <si>
    <t>dólar jamaicano</t>
  </si>
  <si>
    <t>yen</t>
  </si>
  <si>
    <t>dinar jordano</t>
  </si>
  <si>
    <t>tengue kazajo</t>
  </si>
  <si>
    <t>chelín keniano</t>
  </si>
  <si>
    <t>won norcoreano</t>
  </si>
  <si>
    <t>won surcoreano</t>
  </si>
  <si>
    <t>dinar kuwaití</t>
  </si>
  <si>
    <t>som kirguís</t>
  </si>
  <si>
    <t>kip</t>
  </si>
  <si>
    <t>lats</t>
  </si>
  <si>
    <t>libra libanesa</t>
  </si>
  <si>
    <t>loti de Lesoto</t>
  </si>
  <si>
    <t>dólar liberiano</t>
  </si>
  <si>
    <t>dinar libio</t>
  </si>
  <si>
    <t>dírham</t>
  </si>
  <si>
    <t>litas</t>
  </si>
  <si>
    <t>pataca de Macao</t>
  </si>
  <si>
    <t>denar</t>
  </si>
  <si>
    <t>ariari</t>
  </si>
  <si>
    <t>kuacha de Malaui</t>
  </si>
  <si>
    <t>ringit</t>
  </si>
  <si>
    <t>rufiya</t>
  </si>
  <si>
    <t>uguiya</t>
  </si>
  <si>
    <t>rupia de Mauricio</t>
  </si>
  <si>
    <t>peso mexicano</t>
  </si>
  <si>
    <t>dólar micronesio</t>
  </si>
  <si>
    <t>leu moldavo</t>
  </si>
  <si>
    <t>tugrik mongol</t>
  </si>
  <si>
    <t>metical</t>
  </si>
  <si>
    <t>dólar de Namibia</t>
  </si>
  <si>
    <t>dólar nauruano</t>
  </si>
  <si>
    <t>rupia nepalí</t>
  </si>
  <si>
    <t>dólar de Nueva Zelanda</t>
  </si>
  <si>
    <t>córdoba nicaragüense</t>
  </si>
  <si>
    <t>naira nigeriano</t>
  </si>
  <si>
    <t>corona noruega</t>
  </si>
  <si>
    <t>rial de Omán</t>
  </si>
  <si>
    <t>rupia pakistaní</t>
  </si>
  <si>
    <t>balboa panameño</t>
  </si>
  <si>
    <t>kina</t>
  </si>
  <si>
    <t>guaraní paraguayo</t>
  </si>
  <si>
    <t>nuevo sol peruano</t>
  </si>
  <si>
    <t>peso filipino</t>
  </si>
  <si>
    <t>złóti</t>
  </si>
  <si>
    <t>rial catarí</t>
  </si>
  <si>
    <t>leu rumano</t>
  </si>
  <si>
    <t>rublo</t>
  </si>
  <si>
    <t>franco ruandés</t>
  </si>
  <si>
    <t>dólar del Caribe Oriental</t>
  </si>
  <si>
    <t>tala</t>
  </si>
  <si>
    <t>dobra</t>
  </si>
  <si>
    <t>rial saudí</t>
  </si>
  <si>
    <t>dinar serbio</t>
  </si>
  <si>
    <t>rupia seychellense</t>
  </si>
  <si>
    <t>leona</t>
  </si>
  <si>
    <t>dólar singapurense</t>
  </si>
  <si>
    <t>dólar salomonense</t>
  </si>
  <si>
    <t>chelín somalí</t>
  </si>
  <si>
    <t>rand</t>
  </si>
  <si>
    <t>libra sursudanesa</t>
  </si>
  <si>
    <t>rupia ceilandesa</t>
  </si>
  <si>
    <t>libra sudanesa</t>
  </si>
  <si>
    <t>dólar surinamés</t>
  </si>
  <si>
    <t>lilangeni</t>
  </si>
  <si>
    <t>corona sueca</t>
  </si>
  <si>
    <t>franco suizo</t>
  </si>
  <si>
    <t>libra siria</t>
  </si>
  <si>
    <t>nuevo dólar de Taiwán</t>
  </si>
  <si>
    <t>somoni</t>
  </si>
  <si>
    <t>chelín tanzaniano</t>
  </si>
  <si>
    <t>bat</t>
  </si>
  <si>
    <t>paanga</t>
  </si>
  <si>
    <t>dólar trinitense</t>
  </si>
  <si>
    <t>dinar tunecino</t>
  </si>
  <si>
    <t>lira turca</t>
  </si>
  <si>
    <t>manat turcomano</t>
  </si>
  <si>
    <t>chelín ugandés</t>
  </si>
  <si>
    <t>grivna</t>
  </si>
  <si>
    <t>peso uruguayo</t>
  </si>
  <si>
    <t>sum</t>
  </si>
  <si>
    <t>vatu do Vanuatu</t>
  </si>
  <si>
    <t>bolívar fuerte</t>
  </si>
  <si>
    <t>dong</t>
  </si>
  <si>
    <t>rial yemení</t>
  </si>
  <si>
    <t>kuacha zambiano</t>
  </si>
  <si>
    <t>dólar zimbabuense</t>
  </si>
  <si>
    <t>2.01</t>
  </si>
  <si>
    <t>2.02</t>
  </si>
  <si>
    <t>3.01</t>
  </si>
  <si>
    <t>3.02</t>
  </si>
  <si>
    <t>3.03</t>
  </si>
  <si>
    <t>3.04</t>
  </si>
  <si>
    <t>3.05</t>
  </si>
  <si>
    <t>3.06</t>
  </si>
  <si>
    <t>3.07</t>
  </si>
  <si>
    <t>3.08</t>
  </si>
  <si>
    <t>3.09</t>
  </si>
  <si>
    <t>3.10</t>
  </si>
  <si>
    <t>3.11</t>
  </si>
  <si>
    <t>3.12</t>
  </si>
  <si>
    <t>3.13</t>
  </si>
  <si>
    <t>3.14</t>
  </si>
  <si>
    <t>3.15</t>
  </si>
  <si>
    <t>3.16</t>
  </si>
  <si>
    <t>3.17</t>
  </si>
  <si>
    <t>3.18</t>
  </si>
  <si>
    <t>4.01</t>
  </si>
  <si>
    <t>4.10</t>
  </si>
  <si>
    <t>4.11</t>
  </si>
  <si>
    <t>4.12</t>
  </si>
  <si>
    <t>4.13</t>
  </si>
  <si>
    <t>4.14</t>
  </si>
  <si>
    <t>4.15</t>
  </si>
  <si>
    <t>4.16</t>
  </si>
  <si>
    <t>4.17</t>
  </si>
  <si>
    <t>4.18</t>
  </si>
  <si>
    <r>
      <rPr>
        <b/>
        <sz val="10"/>
        <color theme="1"/>
        <rFont val="Montserrat"/>
      </rPr>
      <t xml:space="preserve">Instrucciones de llenado: </t>
    </r>
    <r>
      <rPr>
        <sz val="10"/>
        <color theme="1"/>
        <rFont val="Montserrat"/>
      </rPr>
      <t>Registre la información de las facturas que fueron emitidas para la realización del proyecto aprobado en el EFIDT. Agregue tantas filas como sean necesarias. Se deberá seleccionar de la lista desplegable el rubro elegible correspondiente a los rubros que se enlistan en el anexo de este documento. Si la operación se realizó en moneda extrajera expresar los montos en moneda nacional tomando como referencia el tipo de cambio del día o bien el expresado en la factura. Las celdas marcadas en amarillo se calculan automáticamente con la información proporcionada en la tabla siguiente.</t>
    </r>
  </si>
  <si>
    <t>AÑOS</t>
  </si>
  <si>
    <t>En caso de necesitar cambios es necesario que envíe un oficio dirigido al secretario técnico y firmado por el representante legal donde notifique los mismo.</t>
  </si>
  <si>
    <t>NOMBRE DEL CONTADOR PÚBLICO REGISTRADO ANTE EL S.A.T. (CPR):</t>
  </si>
  <si>
    <r>
      <t xml:space="preserve">Enliste todas las fuentes de financiamiento que se hayan utilizado o utilizarán para la realización del proyecto. </t>
    </r>
    <r>
      <rPr>
        <sz val="12"/>
        <color theme="1"/>
        <rFont val="Montserrat"/>
      </rPr>
      <t>Por sus características el EFIDT no se considera financiamiento.</t>
    </r>
  </si>
  <si>
    <t>Gastos de capacitación en técnicas o uso de equipo que sea imprescindible para el proyecto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</si>
</sst>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3" x14ac:knownFonts="1">
    <font>
      <sz val="12"/>
      <color theme="1"/>
      <name val="Montserrat"/>
      <family val="2"/>
    </font>
    <font>
      <sz val="12"/>
      <color theme="1"/>
      <name val="Montserrat"/>
      <family val="2"/>
    </font>
    <font>
      <b/>
      <sz val="18"/>
      <color theme="1"/>
      <name val="Montserrat"/>
    </font>
    <font>
      <b/>
      <sz val="12"/>
      <color theme="1"/>
      <name val="Montserrat"/>
    </font>
    <font>
      <b/>
      <i/>
      <sz val="10"/>
      <color theme="1"/>
      <name val="Montserrat"/>
    </font>
    <font>
      <b/>
      <i/>
      <sz val="11"/>
      <color theme="1"/>
      <name val="Montserrat"/>
    </font>
    <font>
      <i/>
      <sz val="11"/>
      <color theme="1"/>
      <name val="Montserrat"/>
    </font>
    <font>
      <sz val="12"/>
      <color theme="1"/>
      <name val="Montserrat"/>
    </font>
    <font>
      <i/>
      <sz val="10"/>
      <color theme="1"/>
      <name val="Montserrat"/>
    </font>
    <font>
      <b/>
      <sz val="10"/>
      <color theme="1"/>
      <name val="Montserrat"/>
    </font>
    <font>
      <b/>
      <i/>
      <sz val="12"/>
      <color theme="1"/>
      <name val="Montserrat"/>
    </font>
    <font>
      <b/>
      <sz val="14"/>
      <color theme="1"/>
      <name val="Montserrat"/>
    </font>
    <font>
      <sz val="10"/>
      <color theme="1"/>
      <name val="Montserrat"/>
    </font>
  </fonts>
  <fills count="6">
    <fill>
      <patternFill patternType="none"/>
    </fill>
    <fill>
      <patternFill patternType="gray125"/>
    </fill>
    <fill>
      <patternFill patternType="solid">
        <fgColor theme="9"/>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3">
    <border>
      <left/>
      <right/>
      <top/>
      <bottom/>
      <diagonal/>
    </border>
    <border>
      <left/>
      <right/>
      <top/>
      <bottom style="medium">
        <color theme="9"/>
      </bottom>
      <diagonal/>
    </border>
    <border>
      <left/>
      <right/>
      <top/>
      <bottom style="medium">
        <color theme="7"/>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2">
    <xf numFmtId="0" fontId="0" fillId="0" borderId="0" xfId="0"/>
    <xf numFmtId="49" fontId="0" fillId="0" borderId="0" xfId="0" applyNumberFormat="1"/>
    <xf numFmtId="0" fontId="0" fillId="0" borderId="0" xfId="0" applyFill="1"/>
    <xf numFmtId="49" fontId="0" fillId="0" borderId="0" xfId="0" applyNumberFormat="1" applyFill="1"/>
    <xf numFmtId="0" fontId="5" fillId="0" borderId="0" xfId="0" applyFont="1" applyAlignment="1">
      <alignment horizontal="right"/>
    </xf>
    <xf numFmtId="0" fontId="0" fillId="3" borderId="1" xfId="0" applyFill="1" applyBorder="1" applyAlignment="1" applyProtection="1">
      <alignment horizontal="left" vertical="center"/>
      <protection locked="0"/>
    </xf>
    <xf numFmtId="0" fontId="0" fillId="0" borderId="0" xfId="0" applyFill="1" applyBorder="1" applyAlignment="1"/>
    <xf numFmtId="49" fontId="0" fillId="0" borderId="0" xfId="0" applyNumberFormat="1" applyFill="1" applyBorder="1"/>
    <xf numFmtId="0" fontId="5" fillId="0" borderId="0" xfId="0" applyFont="1" applyFill="1" applyBorder="1" applyAlignment="1">
      <alignment horizontal="right" vertical="center"/>
    </xf>
    <xf numFmtId="0" fontId="5" fillId="0" borderId="0" xfId="0" applyFont="1" applyFill="1" applyBorder="1" applyAlignment="1">
      <alignment horizontal="right"/>
    </xf>
    <xf numFmtId="0" fontId="0" fillId="0" borderId="0" xfId="0" applyFill="1" applyBorder="1" applyAlignment="1">
      <alignment horizontal="left" vertical="center"/>
    </xf>
    <xf numFmtId="0" fontId="0" fillId="0" borderId="0" xfId="0" applyFill="1" applyBorder="1" applyAlignment="1">
      <alignment horizontal="center"/>
    </xf>
    <xf numFmtId="0" fontId="4" fillId="0" borderId="0" xfId="0" applyFont="1" applyFill="1" applyAlignment="1">
      <alignment horizontal="center"/>
    </xf>
    <xf numFmtId="0" fontId="3" fillId="0" borderId="0" xfId="0" applyFont="1"/>
    <xf numFmtId="0" fontId="6" fillId="0" borderId="0" xfId="0" applyFont="1"/>
    <xf numFmtId="0" fontId="3" fillId="0" borderId="0" xfId="0" applyFont="1" applyAlignment="1">
      <alignment horizontal="right"/>
    </xf>
    <xf numFmtId="0" fontId="3" fillId="0" borderId="0" xfId="0" applyFont="1" applyFill="1" applyAlignment="1"/>
    <xf numFmtId="0" fontId="2" fillId="0" borderId="0" xfId="0" applyFont="1" applyAlignment="1">
      <alignment wrapText="1"/>
    </xf>
    <xf numFmtId="0" fontId="3" fillId="2" borderId="0" xfId="0" applyFont="1" applyFill="1" applyAlignment="1">
      <alignment horizontal="left"/>
    </xf>
    <xf numFmtId="0" fontId="3" fillId="0" borderId="0" xfId="0" applyFont="1" applyAlignment="1">
      <alignment horizontal="center" vertical="center"/>
    </xf>
    <xf numFmtId="0" fontId="4" fillId="0" borderId="0" xfId="0" applyFont="1" applyFill="1" applyAlignment="1">
      <alignment horizontal="right"/>
    </xf>
    <xf numFmtId="44" fontId="0" fillId="0" borderId="0" xfId="0" applyNumberFormat="1"/>
    <xf numFmtId="9" fontId="0" fillId="0" borderId="0" xfId="2" applyFont="1"/>
    <xf numFmtId="9" fontId="0" fillId="0" borderId="0" xfId="2" applyFont="1" applyFill="1"/>
    <xf numFmtId="9" fontId="3" fillId="2" borderId="0" xfId="2" applyFont="1" applyFill="1" applyAlignment="1"/>
    <xf numFmtId="9" fontId="4" fillId="0" borderId="0" xfId="2" applyFont="1" applyFill="1" applyAlignment="1">
      <alignment horizontal="center"/>
    </xf>
    <xf numFmtId="9" fontId="3" fillId="0" borderId="0" xfId="2" applyFont="1" applyAlignment="1">
      <alignment horizontal="center" vertical="center"/>
    </xf>
    <xf numFmtId="0" fontId="3" fillId="0" borderId="0" xfId="0" applyFont="1" applyAlignment="1">
      <alignment horizontal="left" vertical="center" wrapText="1"/>
    </xf>
    <xf numFmtId="44" fontId="11" fillId="0" borderId="0" xfId="0" applyNumberFormat="1" applyFont="1"/>
    <xf numFmtId="0" fontId="11" fillId="0" borderId="0" xfId="0" applyFont="1" applyAlignment="1">
      <alignment horizontal="right"/>
    </xf>
    <xf numFmtId="0" fontId="3" fillId="2" borderId="0" xfId="0" applyFont="1" applyFill="1" applyAlignment="1">
      <alignment horizontal="center" vertical="center" wrapText="1"/>
    </xf>
    <xf numFmtId="0" fontId="0" fillId="0" borderId="0" xfId="0" applyAlignment="1">
      <alignment horizontal="center" vertical="center" wrapText="1"/>
    </xf>
    <xf numFmtId="44" fontId="4" fillId="4" borderId="2" xfId="1" applyFont="1" applyFill="1" applyBorder="1" applyAlignment="1">
      <alignment horizontal="center"/>
    </xf>
    <xf numFmtId="44" fontId="4" fillId="0" borderId="0" xfId="1" applyFont="1" applyFill="1" applyBorder="1" applyAlignment="1">
      <alignment horizontal="center"/>
    </xf>
    <xf numFmtId="0" fontId="0" fillId="0" borderId="0" xfId="0" applyFill="1" applyBorder="1"/>
    <xf numFmtId="0" fontId="4" fillId="4" borderId="2" xfId="0" applyFont="1" applyFill="1" applyBorder="1" applyAlignment="1">
      <alignment horizontal="center"/>
    </xf>
    <xf numFmtId="0" fontId="4" fillId="0" borderId="0" xfId="0" applyFont="1" applyFill="1" applyBorder="1" applyAlignment="1">
      <alignment horizontal="right"/>
    </xf>
    <xf numFmtId="44" fontId="0" fillId="0" borderId="0" xfId="1" applyFont="1"/>
    <xf numFmtId="44" fontId="0" fillId="0" borderId="0" xfId="1" applyFont="1" applyFill="1" applyBorder="1"/>
    <xf numFmtId="44" fontId="3" fillId="2" borderId="0" xfId="1" applyFont="1" applyFill="1" applyAlignment="1">
      <alignment horizontal="center" vertical="center" wrapText="1"/>
    </xf>
    <xf numFmtId="0" fontId="3" fillId="5" borderId="0" xfId="0" applyFont="1" applyFill="1" applyAlignment="1">
      <alignment horizontal="center" vertical="center" wrapText="1"/>
    </xf>
    <xf numFmtId="49" fontId="3" fillId="0" borderId="0" xfId="0" applyNumberFormat="1" applyFont="1" applyAlignment="1">
      <alignment horizontal="center" vertical="center"/>
    </xf>
    <xf numFmtId="49" fontId="0" fillId="0" borderId="0" xfId="0" applyNumberFormat="1" applyAlignment="1">
      <alignment horizontal="center" vertical="center" wrapText="1"/>
    </xf>
    <xf numFmtId="0" fontId="4" fillId="0" borderId="0" xfId="0" applyFont="1" applyFill="1" applyBorder="1" applyAlignment="1">
      <alignment horizontal="center"/>
    </xf>
    <xf numFmtId="0" fontId="8" fillId="0" borderId="0" xfId="0" applyFont="1" applyFill="1" applyBorder="1" applyAlignment="1">
      <alignment horizontal="right"/>
    </xf>
    <xf numFmtId="44" fontId="10" fillId="0" borderId="2" xfId="0" applyNumberFormat="1" applyFont="1" applyBorder="1"/>
    <xf numFmtId="0" fontId="5" fillId="0" borderId="0" xfId="0" applyFont="1" applyAlignment="1">
      <alignment horizontal="center" vertical="top"/>
    </xf>
    <xf numFmtId="0" fontId="5" fillId="0" borderId="0" xfId="0" applyFont="1" applyAlignment="1">
      <alignment horizontal="right" vertical="center"/>
    </xf>
    <xf numFmtId="0" fontId="5" fillId="0" borderId="0" xfId="0" applyFont="1" applyAlignment="1">
      <alignment horizontal="right"/>
    </xf>
    <xf numFmtId="0" fontId="8" fillId="0" borderId="0" xfId="0" applyFont="1" applyAlignment="1">
      <alignment horizontal="right" vertical="top"/>
    </xf>
    <xf numFmtId="0" fontId="4" fillId="0" borderId="0" xfId="0" applyFont="1" applyFill="1" applyAlignment="1">
      <alignment horizontal="center"/>
    </xf>
    <xf numFmtId="0" fontId="2" fillId="0" borderId="0" xfId="0" applyFont="1" applyAlignment="1">
      <alignment horizontal="center" wrapText="1"/>
    </xf>
    <xf numFmtId="0" fontId="3" fillId="2" borderId="0" xfId="0" applyFont="1" applyFill="1" applyAlignment="1">
      <alignment horizontal="left"/>
    </xf>
    <xf numFmtId="0" fontId="10" fillId="0" borderId="0" xfId="0" applyFont="1" applyAlignment="1">
      <alignment horizontal="right"/>
    </xf>
    <xf numFmtId="44" fontId="8" fillId="0" borderId="0" xfId="1" applyFont="1" applyAlignment="1">
      <alignment horizontal="left" vertical="top"/>
    </xf>
    <xf numFmtId="0" fontId="8" fillId="0" borderId="0" xfId="0" applyFont="1" applyAlignment="1">
      <alignment horizontal="right"/>
    </xf>
    <xf numFmtId="0" fontId="12" fillId="0" borderId="0" xfId="0" applyFont="1" applyAlignment="1">
      <alignment horizontal="left" wrapText="1"/>
    </xf>
    <xf numFmtId="0" fontId="4" fillId="0" borderId="0" xfId="0" applyFont="1" applyFill="1" applyAlignment="1">
      <alignment horizontal="right"/>
    </xf>
    <xf numFmtId="0" fontId="8" fillId="0" borderId="0" xfId="0" applyFont="1" applyAlignment="1">
      <alignment horizontal="left"/>
    </xf>
    <xf numFmtId="0" fontId="4" fillId="0" borderId="0" xfId="0" applyFont="1" applyFill="1" applyBorder="1" applyAlignment="1">
      <alignment horizontal="right"/>
    </xf>
    <xf numFmtId="0" fontId="0" fillId="0" borderId="0" xfId="0" applyProtection="1">
      <protection locked="0"/>
    </xf>
    <xf numFmtId="44" fontId="0" fillId="0" borderId="0" xfId="1" applyFont="1" applyProtection="1">
      <protection locked="0"/>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B4" sqref="B4:G4"/>
    </sheetView>
  </sheetViews>
  <sheetFormatPr baseColWidth="10" defaultRowHeight="18.75" x14ac:dyDescent="0.35"/>
  <cols>
    <col min="1" max="1" width="3.453125" style="1" bestFit="1" customWidth="1"/>
    <col min="2" max="4" width="19" customWidth="1"/>
    <col min="5" max="5" width="2.7265625" customWidth="1"/>
    <col min="6" max="6" width="70.7265625" customWidth="1"/>
    <col min="7" max="7" width="3.453125" customWidth="1"/>
  </cols>
  <sheetData>
    <row r="1" spans="1:8" x14ac:dyDescent="0.35">
      <c r="H1" s="2"/>
    </row>
    <row r="2" spans="1:8" ht="60" customHeight="1" x14ac:dyDescent="0.5">
      <c r="B2" s="51" t="s">
        <v>20</v>
      </c>
      <c r="C2" s="51"/>
      <c r="D2" s="51"/>
      <c r="E2" s="51"/>
      <c r="F2" s="51"/>
      <c r="G2" s="51"/>
      <c r="H2" s="17"/>
    </row>
    <row r="3" spans="1:8" x14ac:dyDescent="0.35">
      <c r="H3" s="2"/>
    </row>
    <row r="4" spans="1:8" x14ac:dyDescent="0.35">
      <c r="B4" s="52" t="s">
        <v>0</v>
      </c>
      <c r="C4" s="52"/>
      <c r="D4" s="52"/>
      <c r="E4" s="52"/>
      <c r="F4" s="52"/>
      <c r="G4" s="52"/>
      <c r="H4" s="16"/>
    </row>
    <row r="5" spans="1:8" ht="11.25" customHeight="1" x14ac:dyDescent="0.35">
      <c r="A5" s="3"/>
      <c r="B5" s="50"/>
      <c r="C5" s="50"/>
      <c r="D5" s="50"/>
      <c r="E5" s="50"/>
      <c r="F5" s="50"/>
      <c r="G5" s="50"/>
      <c r="H5" s="50"/>
    </row>
    <row r="6" spans="1:8" ht="19.5" thickBot="1" x14ac:dyDescent="0.4">
      <c r="A6" s="1" t="s">
        <v>1</v>
      </c>
      <c r="B6" s="47" t="s">
        <v>2</v>
      </c>
      <c r="C6" s="47"/>
      <c r="D6" s="47"/>
      <c r="E6" s="4"/>
      <c r="F6" s="5"/>
      <c r="G6" s="6"/>
      <c r="H6" s="6"/>
    </row>
    <row r="7" spans="1:8" ht="11.25" customHeight="1" x14ac:dyDescent="0.35">
      <c r="A7" s="7"/>
      <c r="B7" s="8"/>
      <c r="C7" s="8"/>
      <c r="D7" s="8"/>
      <c r="E7" s="9"/>
      <c r="F7" s="10"/>
      <c r="G7" s="11"/>
      <c r="H7" s="11"/>
    </row>
    <row r="8" spans="1:8" ht="19.5" thickBot="1" x14ac:dyDescent="0.4">
      <c r="A8" s="1" t="s">
        <v>3</v>
      </c>
      <c r="B8" s="47" t="s">
        <v>4</v>
      </c>
      <c r="C8" s="47"/>
      <c r="D8" s="47"/>
      <c r="E8" s="4"/>
      <c r="F8" s="5"/>
      <c r="G8" s="6"/>
      <c r="H8" s="6"/>
    </row>
    <row r="9" spans="1:8" ht="11.25" customHeight="1" x14ac:dyDescent="0.35">
      <c r="A9" s="7"/>
      <c r="B9" s="8"/>
      <c r="C9" s="8"/>
      <c r="D9" s="8"/>
      <c r="E9" s="9"/>
      <c r="F9" s="10"/>
      <c r="G9" s="11"/>
      <c r="H9" s="11"/>
    </row>
    <row r="10" spans="1:8" ht="19.5" thickBot="1" x14ac:dyDescent="0.4">
      <c r="A10" s="1" t="s">
        <v>5</v>
      </c>
      <c r="B10" s="47" t="s">
        <v>6</v>
      </c>
      <c r="C10" s="47"/>
      <c r="D10" s="47"/>
      <c r="E10" s="4"/>
      <c r="F10" s="5"/>
      <c r="G10" s="6"/>
      <c r="H10" s="6"/>
    </row>
    <row r="11" spans="1:8" ht="11.25" customHeight="1" x14ac:dyDescent="0.35">
      <c r="A11" s="7"/>
      <c r="B11" s="8"/>
      <c r="C11" s="8"/>
      <c r="D11" s="8"/>
      <c r="E11" s="9"/>
      <c r="F11" s="10"/>
      <c r="G11" s="11"/>
      <c r="H11" s="11"/>
    </row>
    <row r="12" spans="1:8" ht="19.5" thickBot="1" x14ac:dyDescent="0.4">
      <c r="A12" s="1" t="s">
        <v>7</v>
      </c>
      <c r="B12" s="47" t="s">
        <v>10</v>
      </c>
      <c r="C12" s="47"/>
      <c r="D12" s="47"/>
      <c r="E12" s="4"/>
      <c r="F12" s="5"/>
      <c r="G12" s="6"/>
      <c r="H12" s="6"/>
    </row>
    <row r="13" spans="1:8" ht="11.25" customHeight="1" x14ac:dyDescent="0.35">
      <c r="B13" s="15"/>
      <c r="C13" s="15"/>
      <c r="D13" s="15"/>
    </row>
    <row r="14" spans="1:8" ht="19.5" thickBot="1" x14ac:dyDescent="0.4">
      <c r="A14" s="1" t="s">
        <v>8</v>
      </c>
      <c r="B14" s="48" t="s">
        <v>246</v>
      </c>
      <c r="C14" s="48"/>
      <c r="D14" s="48"/>
      <c r="F14" s="5"/>
    </row>
    <row r="15" spans="1:8" ht="11.25" customHeight="1" x14ac:dyDescent="0.35">
      <c r="B15" s="4"/>
      <c r="C15" s="4"/>
      <c r="D15" s="4"/>
    </row>
    <row r="16" spans="1:8" ht="19.5" thickBot="1" x14ac:dyDescent="0.4">
      <c r="A16" s="1" t="s">
        <v>9</v>
      </c>
      <c r="B16" s="48" t="s">
        <v>13</v>
      </c>
      <c r="C16" s="48"/>
      <c r="D16" s="48"/>
      <c r="F16" s="5"/>
    </row>
    <row r="17" spans="1:6" ht="11.25" customHeight="1" x14ac:dyDescent="0.35">
      <c r="B17" s="4"/>
      <c r="C17" s="4"/>
      <c r="D17" s="4"/>
    </row>
    <row r="18" spans="1:6" ht="19.5" thickBot="1" x14ac:dyDescent="0.4">
      <c r="A18" s="1" t="s">
        <v>11</v>
      </c>
      <c r="B18" s="48" t="s">
        <v>15</v>
      </c>
      <c r="C18" s="48"/>
      <c r="D18" s="48"/>
      <c r="F18" s="5"/>
    </row>
    <row r="19" spans="1:6" ht="11.25" customHeight="1" x14ac:dyDescent="0.35">
      <c r="B19" s="14"/>
      <c r="C19" s="14"/>
      <c r="D19" s="14"/>
    </row>
    <row r="20" spans="1:6" ht="19.5" thickBot="1" x14ac:dyDescent="0.4">
      <c r="A20" s="1" t="s">
        <v>12</v>
      </c>
      <c r="B20" s="48" t="s">
        <v>17</v>
      </c>
      <c r="C20" s="48"/>
      <c r="D20" s="48"/>
      <c r="F20" s="5"/>
    </row>
    <row r="21" spans="1:6" x14ac:dyDescent="0.35">
      <c r="B21" s="49" t="s">
        <v>18</v>
      </c>
      <c r="C21" s="49"/>
      <c r="D21" s="49"/>
    </row>
    <row r="22" spans="1:6" x14ac:dyDescent="0.35">
      <c r="B22" s="46" t="s">
        <v>245</v>
      </c>
      <c r="C22" s="46"/>
      <c r="D22" s="46"/>
      <c r="E22" s="46"/>
      <c r="F22" s="46"/>
    </row>
    <row r="23" spans="1:6" x14ac:dyDescent="0.35">
      <c r="B23" s="46"/>
      <c r="C23" s="46"/>
      <c r="D23" s="46"/>
      <c r="E23" s="46"/>
      <c r="F23" s="46"/>
    </row>
    <row r="26" spans="1:6" x14ac:dyDescent="0.35">
      <c r="B26" s="14"/>
      <c r="C26" s="14"/>
      <c r="D26" s="14"/>
    </row>
    <row r="27" spans="1:6" x14ac:dyDescent="0.35">
      <c r="B27" s="14"/>
      <c r="C27" s="14"/>
      <c r="D27" s="14"/>
    </row>
    <row r="28" spans="1:6" x14ac:dyDescent="0.35">
      <c r="B28" s="14"/>
      <c r="C28" s="14"/>
      <c r="D28" s="14"/>
    </row>
    <row r="29" spans="1:6" x14ac:dyDescent="0.35">
      <c r="B29" s="14"/>
      <c r="C29" s="14"/>
      <c r="D29" s="14"/>
    </row>
    <row r="30" spans="1:6" x14ac:dyDescent="0.35">
      <c r="B30" s="14"/>
      <c r="C30" s="14"/>
      <c r="D30" s="14"/>
    </row>
    <row r="31" spans="1:6" x14ac:dyDescent="0.35">
      <c r="B31" s="14"/>
      <c r="C31" s="14"/>
      <c r="D31" s="14"/>
    </row>
    <row r="32" spans="1:6" x14ac:dyDescent="0.35">
      <c r="B32" s="14"/>
      <c r="C32" s="14"/>
      <c r="D32" s="14"/>
    </row>
    <row r="33" spans="2:4" x14ac:dyDescent="0.35">
      <c r="B33" s="14"/>
      <c r="C33" s="14"/>
      <c r="D33" s="14"/>
    </row>
    <row r="34" spans="2:4" x14ac:dyDescent="0.35">
      <c r="B34" s="14"/>
      <c r="C34" s="14"/>
      <c r="D34" s="14"/>
    </row>
    <row r="35" spans="2:4" x14ac:dyDescent="0.35">
      <c r="B35" s="14"/>
      <c r="C35" s="14"/>
      <c r="D35" s="14"/>
    </row>
    <row r="36" spans="2:4" x14ac:dyDescent="0.35">
      <c r="B36" s="14"/>
      <c r="C36" s="14"/>
      <c r="D36" s="14"/>
    </row>
    <row r="37" spans="2:4" x14ac:dyDescent="0.35">
      <c r="B37" s="14"/>
      <c r="C37" s="14"/>
      <c r="D37" s="14"/>
    </row>
    <row r="38" spans="2:4" x14ac:dyDescent="0.35">
      <c r="B38" s="14"/>
      <c r="C38" s="14"/>
      <c r="D38" s="14"/>
    </row>
    <row r="39" spans="2:4" x14ac:dyDescent="0.35">
      <c r="B39" s="14"/>
      <c r="C39" s="14"/>
      <c r="D39" s="14"/>
    </row>
    <row r="40" spans="2:4" x14ac:dyDescent="0.35">
      <c r="B40" s="14"/>
      <c r="C40" s="14"/>
      <c r="D40" s="14"/>
    </row>
    <row r="41" spans="2:4" x14ac:dyDescent="0.35">
      <c r="B41" s="14"/>
      <c r="C41" s="14"/>
      <c r="D41" s="14"/>
    </row>
    <row r="42" spans="2:4" x14ac:dyDescent="0.35">
      <c r="B42" s="14"/>
      <c r="C42" s="14"/>
      <c r="D42" s="14"/>
    </row>
    <row r="43" spans="2:4" x14ac:dyDescent="0.35">
      <c r="B43" s="14"/>
      <c r="C43" s="14"/>
      <c r="D43" s="14"/>
    </row>
    <row r="44" spans="2:4" x14ac:dyDescent="0.35">
      <c r="B44" s="14"/>
      <c r="C44" s="14"/>
      <c r="D44" s="14"/>
    </row>
    <row r="45" spans="2:4" x14ac:dyDescent="0.35">
      <c r="B45" s="14"/>
      <c r="C45" s="14"/>
      <c r="D45" s="14"/>
    </row>
    <row r="46" spans="2:4" x14ac:dyDescent="0.35">
      <c r="B46" s="14"/>
      <c r="C46" s="14"/>
      <c r="D46" s="14"/>
    </row>
    <row r="47" spans="2:4" x14ac:dyDescent="0.35">
      <c r="B47" s="14"/>
      <c r="C47" s="14"/>
      <c r="D47" s="14"/>
    </row>
  </sheetData>
  <sheetProtection algorithmName="SHA-512" hashValue="w1t6Kbz8UlJ5dEbXovoeOEwW41DQ+9cgkLozuaY7GuxwSV0FDPuoMfwqFzjjtWyrYtxBkmTYCeII0Vy6Sw+2hQ==" saltValue="7ndNE7KFnZUZJrDpB8QFHA==" spinCount="100000" sheet="1" objects="1" scenarios="1" formatCells="0" formatColumns="0" formatRows="0"/>
  <mergeCells count="13">
    <mergeCell ref="B5:H5"/>
    <mergeCell ref="B6:D6"/>
    <mergeCell ref="B8:D8"/>
    <mergeCell ref="B10:D10"/>
    <mergeCell ref="B2:G2"/>
    <mergeCell ref="B4:G4"/>
    <mergeCell ref="B22:F23"/>
    <mergeCell ref="B12:D12"/>
    <mergeCell ref="B18:D18"/>
    <mergeCell ref="B16:D16"/>
    <mergeCell ref="B14:D14"/>
    <mergeCell ref="B20:D20"/>
    <mergeCell ref="B21:D21"/>
  </mergeCells>
  <dataValidations count="1">
    <dataValidation type="whole" allowBlank="1" showInputMessage="1" showErrorMessage="1" errorTitle="INGRESE UN NÚMERO" error="Ingrese un Número de RENIECYT Válido. Este consta de siete dígitos." prompt="SOLO INGRESE NÚMEROS_x000a_" sqref="F6">
      <formula1>1</formula1>
      <formula2>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INGRESE UN AÑO VÁLIDO" error="Seleccione una opción de la lista" prompt="SELECCIONE UN AÑO DE LA LISTA">
          <x14:formula1>
            <xm:f>LISTAS!$C$2:$C$4</xm:f>
          </x14:formula1>
          <xm:sqref>F12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heetViews>
  <sheetFormatPr baseColWidth="10" defaultRowHeight="18.75" x14ac:dyDescent="0.35"/>
  <cols>
    <col min="1" max="1" width="3.453125" style="1" bestFit="1" customWidth="1"/>
    <col min="2" max="2" width="92.81640625" style="60" customWidth="1"/>
    <col min="3" max="3" width="26.90625" style="61" customWidth="1"/>
    <col min="4" max="4" width="10.90625" style="22"/>
  </cols>
  <sheetData>
    <row r="1" spans="1:7" x14ac:dyDescent="0.35">
      <c r="B1"/>
      <c r="C1"/>
      <c r="D1" s="23"/>
    </row>
    <row r="2" spans="1:7" ht="60" customHeight="1" x14ac:dyDescent="0.5">
      <c r="B2" s="51" t="s">
        <v>20</v>
      </c>
      <c r="C2" s="51"/>
      <c r="D2" s="51"/>
      <c r="E2" s="17"/>
      <c r="F2" s="17"/>
      <c r="G2" s="17"/>
    </row>
    <row r="3" spans="1:7" x14ac:dyDescent="0.35">
      <c r="B3"/>
      <c r="C3"/>
      <c r="D3" s="23"/>
    </row>
    <row r="4" spans="1:7" x14ac:dyDescent="0.35">
      <c r="B4" s="18" t="s">
        <v>16</v>
      </c>
      <c r="C4" s="18"/>
      <c r="D4" s="24"/>
    </row>
    <row r="5" spans="1:7" ht="11.25" customHeight="1" x14ac:dyDescent="0.35">
      <c r="A5" s="3"/>
      <c r="B5" s="12"/>
      <c r="C5" s="12"/>
      <c r="D5" s="25"/>
    </row>
    <row r="6" spans="1:7" ht="18.75" customHeight="1" thickBot="1" x14ac:dyDescent="0.4">
      <c r="A6" s="3" t="s">
        <v>213</v>
      </c>
      <c r="B6" s="20" t="s">
        <v>21</v>
      </c>
      <c r="C6" s="35">
        <f>COUNTA(B14:B10001)</f>
        <v>0</v>
      </c>
      <c r="D6" s="25"/>
    </row>
    <row r="7" spans="1:7" ht="11.25" customHeight="1" x14ac:dyDescent="0.35">
      <c r="A7" s="3"/>
      <c r="B7" s="20"/>
      <c r="C7" s="43"/>
      <c r="D7" s="25"/>
    </row>
    <row r="8" spans="1:7" ht="18.75" customHeight="1" thickBot="1" x14ac:dyDescent="0.4">
      <c r="A8" s="3" t="s">
        <v>214</v>
      </c>
      <c r="B8" s="20" t="s">
        <v>17</v>
      </c>
      <c r="C8" s="32">
        <f>SUM(C14:C10001)</f>
        <v>0</v>
      </c>
      <c r="D8" s="25"/>
    </row>
    <row r="9" spans="1:7" ht="18.75" customHeight="1" x14ac:dyDescent="0.35">
      <c r="A9" s="3"/>
      <c r="B9" s="12"/>
      <c r="C9" s="12"/>
      <c r="D9" s="25"/>
    </row>
    <row r="10" spans="1:7" ht="18.75" customHeight="1" x14ac:dyDescent="0.35">
      <c r="A10" s="3"/>
      <c r="B10" s="12"/>
      <c r="C10" s="12"/>
      <c r="D10" s="25"/>
    </row>
    <row r="11" spans="1:7" ht="18.75" customHeight="1" x14ac:dyDescent="0.35">
      <c r="A11" s="3"/>
      <c r="B11" s="12"/>
      <c r="C11" s="12"/>
      <c r="D11" s="25"/>
    </row>
    <row r="12" spans="1:7" ht="11.25" customHeight="1" x14ac:dyDescent="0.35">
      <c r="A12" s="3"/>
      <c r="B12" s="12"/>
      <c r="C12" s="12"/>
      <c r="D12" s="25"/>
    </row>
    <row r="13" spans="1:7" s="19" customFormat="1" ht="37.5" x14ac:dyDescent="0.35">
      <c r="A13" s="41"/>
      <c r="B13" s="27" t="s">
        <v>247</v>
      </c>
      <c r="C13" s="19" t="s">
        <v>19</v>
      </c>
      <c r="D13" s="26" t="s">
        <v>22</v>
      </c>
    </row>
    <row r="14" spans="1:7" x14ac:dyDescent="0.35">
      <c r="D14" s="22" t="str">
        <f>IF($C$8=0,"",C14/$C$8)</f>
        <v/>
      </c>
    </row>
    <row r="15" spans="1:7" x14ac:dyDescent="0.35">
      <c r="D15" s="22" t="str">
        <f t="shared" ref="D15:D28" si="0">IF($C$8=0,"",C15/$C$8)</f>
        <v/>
      </c>
    </row>
    <row r="16" spans="1:7" x14ac:dyDescent="0.35">
      <c r="D16" s="22" t="str">
        <f t="shared" si="0"/>
        <v/>
      </c>
    </row>
    <row r="17" spans="4:4" x14ac:dyDescent="0.35">
      <c r="D17" s="22" t="str">
        <f t="shared" si="0"/>
        <v/>
      </c>
    </row>
    <row r="18" spans="4:4" x14ac:dyDescent="0.35">
      <c r="D18" s="22" t="str">
        <f t="shared" si="0"/>
        <v/>
      </c>
    </row>
    <row r="19" spans="4:4" x14ac:dyDescent="0.35">
      <c r="D19" s="22" t="str">
        <f t="shared" si="0"/>
        <v/>
      </c>
    </row>
    <row r="20" spans="4:4" x14ac:dyDescent="0.35">
      <c r="D20" s="22" t="str">
        <f t="shared" si="0"/>
        <v/>
      </c>
    </row>
    <row r="21" spans="4:4" x14ac:dyDescent="0.35">
      <c r="D21" s="22" t="str">
        <f t="shared" si="0"/>
        <v/>
      </c>
    </row>
    <row r="22" spans="4:4" x14ac:dyDescent="0.35">
      <c r="D22" s="22" t="str">
        <f t="shared" si="0"/>
        <v/>
      </c>
    </row>
    <row r="23" spans="4:4" x14ac:dyDescent="0.35">
      <c r="D23" s="22" t="str">
        <f t="shared" si="0"/>
        <v/>
      </c>
    </row>
    <row r="24" spans="4:4" x14ac:dyDescent="0.35">
      <c r="D24" s="22" t="str">
        <f t="shared" si="0"/>
        <v/>
      </c>
    </row>
    <row r="25" spans="4:4" x14ac:dyDescent="0.35">
      <c r="D25" s="22" t="str">
        <f t="shared" si="0"/>
        <v/>
      </c>
    </row>
    <row r="26" spans="4:4" x14ac:dyDescent="0.35">
      <c r="D26" s="22" t="str">
        <f t="shared" si="0"/>
        <v/>
      </c>
    </row>
    <row r="27" spans="4:4" x14ac:dyDescent="0.35">
      <c r="D27" s="22" t="str">
        <f t="shared" si="0"/>
        <v/>
      </c>
    </row>
    <row r="28" spans="4:4" x14ac:dyDescent="0.35">
      <c r="D28" s="22" t="str">
        <f t="shared" si="0"/>
        <v/>
      </c>
    </row>
    <row r="29" spans="4:4" x14ac:dyDescent="0.35">
      <c r="D29" s="22" t="str">
        <f t="shared" ref="D29:D36" si="1">IF($C$8=0,"",C29/$C$8)</f>
        <v/>
      </c>
    </row>
    <row r="30" spans="4:4" x14ac:dyDescent="0.35">
      <c r="D30" s="22" t="str">
        <f t="shared" si="1"/>
        <v/>
      </c>
    </row>
    <row r="31" spans="4:4" x14ac:dyDescent="0.35">
      <c r="D31" s="22" t="str">
        <f t="shared" si="1"/>
        <v/>
      </c>
    </row>
    <row r="32" spans="4:4" x14ac:dyDescent="0.35">
      <c r="D32" s="22" t="str">
        <f t="shared" si="1"/>
        <v/>
      </c>
    </row>
    <row r="33" spans="4:4" x14ac:dyDescent="0.35">
      <c r="D33" s="22" t="str">
        <f t="shared" si="1"/>
        <v/>
      </c>
    </row>
    <row r="34" spans="4:4" x14ac:dyDescent="0.35">
      <c r="D34" s="22" t="str">
        <f t="shared" si="1"/>
        <v/>
      </c>
    </row>
    <row r="35" spans="4:4" x14ac:dyDescent="0.35">
      <c r="D35" s="22" t="str">
        <f t="shared" si="1"/>
        <v/>
      </c>
    </row>
    <row r="36" spans="4:4" x14ac:dyDescent="0.35">
      <c r="D36" s="22" t="str">
        <f t="shared" si="1"/>
        <v/>
      </c>
    </row>
    <row r="37" spans="4:4" x14ac:dyDescent="0.35">
      <c r="D37" s="22" t="str">
        <f t="shared" ref="D37:D43" si="2">IF($C$8=0,"",C37/$C$8)</f>
        <v/>
      </c>
    </row>
    <row r="38" spans="4:4" x14ac:dyDescent="0.35">
      <c r="D38" s="22" t="str">
        <f t="shared" si="2"/>
        <v/>
      </c>
    </row>
    <row r="39" spans="4:4" x14ac:dyDescent="0.35">
      <c r="D39" s="22" t="str">
        <f t="shared" si="2"/>
        <v/>
      </c>
    </row>
    <row r="40" spans="4:4" x14ac:dyDescent="0.35">
      <c r="D40" s="22" t="str">
        <f t="shared" si="2"/>
        <v/>
      </c>
    </row>
    <row r="41" spans="4:4" x14ac:dyDescent="0.35">
      <c r="D41" s="22" t="str">
        <f t="shared" si="2"/>
        <v/>
      </c>
    </row>
    <row r="42" spans="4:4" x14ac:dyDescent="0.35">
      <c r="D42" s="22" t="str">
        <f t="shared" si="2"/>
        <v/>
      </c>
    </row>
    <row r="43" spans="4:4" x14ac:dyDescent="0.35">
      <c r="D43" s="22" t="str">
        <f t="shared" si="2"/>
        <v/>
      </c>
    </row>
  </sheetData>
  <sheetProtection algorithmName="SHA-512" hashValue="YHDGj6Ednq7arT/+5lEsCyzmutEe24mRz2D1P8faAleGen2jBYu/a7JzTIs5eG0Nws4hm4xREq731wP63Qq+FA==" saltValue="LDW77eMPRbyE+7yq2uKNSA==" spinCount="100000" sheet="1" objects="1" scenarios="1" formatCells="0" formatColumns="0" formatRows="0"/>
  <mergeCells count="1">
    <mergeCell ref="B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workbookViewId="0"/>
  </sheetViews>
  <sheetFormatPr baseColWidth="10" defaultColWidth="4.36328125" defaultRowHeight="18.75" x14ac:dyDescent="0.35"/>
  <cols>
    <col min="1" max="1" width="3.90625" style="1" bestFit="1" customWidth="1"/>
    <col min="2" max="4" width="17" style="60" customWidth="1"/>
    <col min="5" max="6" width="25.08984375" style="60" customWidth="1"/>
    <col min="7" max="9" width="10.7265625" style="61" customWidth="1"/>
  </cols>
  <sheetData>
    <row r="1" spans="1:9" x14ac:dyDescent="0.35">
      <c r="B1"/>
      <c r="C1"/>
      <c r="D1" s="23"/>
      <c r="E1" s="23"/>
      <c r="F1"/>
      <c r="G1" s="37"/>
      <c r="H1" s="37"/>
      <c r="I1" s="37"/>
    </row>
    <row r="2" spans="1:9" ht="60" customHeight="1" x14ac:dyDescent="0.5">
      <c r="B2" s="51" t="s">
        <v>20</v>
      </c>
      <c r="C2" s="51"/>
      <c r="D2" s="51"/>
      <c r="E2" s="51"/>
      <c r="F2" s="51"/>
      <c r="G2" s="51"/>
      <c r="H2" s="51"/>
      <c r="I2" s="51"/>
    </row>
    <row r="3" spans="1:9" x14ac:dyDescent="0.35">
      <c r="B3"/>
      <c r="C3"/>
      <c r="D3" s="23"/>
      <c r="E3" s="23"/>
      <c r="F3"/>
      <c r="G3" s="37"/>
      <c r="H3" s="37"/>
      <c r="I3" s="37"/>
    </row>
    <row r="4" spans="1:9" x14ac:dyDescent="0.35">
      <c r="B4" s="52" t="s">
        <v>39</v>
      </c>
      <c r="C4" s="52"/>
      <c r="D4" s="52"/>
      <c r="E4" s="52"/>
      <c r="F4" s="52"/>
      <c r="G4" s="52"/>
      <c r="H4" s="52"/>
      <c r="I4" s="52"/>
    </row>
    <row r="5" spans="1:9" ht="11.25" customHeight="1" x14ac:dyDescent="0.35">
      <c r="A5" s="3"/>
      <c r="B5" s="12"/>
      <c r="C5" s="12"/>
      <c r="D5" s="25"/>
      <c r="E5" s="25"/>
      <c r="F5"/>
      <c r="G5" s="37"/>
      <c r="H5" s="37"/>
      <c r="I5" s="37"/>
    </row>
    <row r="6" spans="1:9" ht="18.75" customHeight="1" thickBot="1" x14ac:dyDescent="0.4">
      <c r="A6" s="3" t="s">
        <v>215</v>
      </c>
      <c r="B6" s="57" t="s">
        <v>48</v>
      </c>
      <c r="C6" s="57"/>
      <c r="D6" s="57"/>
      <c r="E6" s="57"/>
      <c r="F6" s="35">
        <f>COUNTA(C45:C10016)</f>
        <v>0</v>
      </c>
      <c r="G6" s="54" t="s">
        <v>51</v>
      </c>
      <c r="H6" s="54"/>
      <c r="I6" s="54"/>
    </row>
    <row r="7" spans="1:9" s="34" customFormat="1" ht="7.5" customHeight="1" x14ac:dyDescent="0.35">
      <c r="A7" s="7"/>
      <c r="B7" s="36"/>
      <c r="C7" s="36"/>
      <c r="D7" s="36"/>
      <c r="E7" s="36"/>
      <c r="F7" s="33"/>
      <c r="G7" s="54"/>
      <c r="H7" s="54"/>
      <c r="I7" s="54"/>
    </row>
    <row r="8" spans="1:9" ht="19.5" thickBot="1" x14ac:dyDescent="0.4">
      <c r="A8" s="1" t="s">
        <v>216</v>
      </c>
      <c r="B8" s="55" t="s">
        <v>23</v>
      </c>
      <c r="C8" s="55"/>
      <c r="D8" s="55"/>
      <c r="E8" s="55"/>
      <c r="F8" s="32">
        <f>SUMIFS($I$45:$I$10016,$E$45:$E$10016,B8)</f>
        <v>0</v>
      </c>
      <c r="G8" s="37"/>
      <c r="H8" s="37"/>
      <c r="I8" s="37"/>
    </row>
    <row r="9" spans="1:9" s="34" customFormat="1" ht="7.5" customHeight="1" x14ac:dyDescent="0.35">
      <c r="A9" s="7"/>
      <c r="B9" s="44"/>
      <c r="C9" s="44"/>
      <c r="D9" s="44"/>
      <c r="E9" s="44"/>
      <c r="F9" s="33"/>
      <c r="G9" s="38"/>
      <c r="H9" s="38"/>
      <c r="I9" s="38"/>
    </row>
    <row r="10" spans="1:9" ht="19.5" thickBot="1" x14ac:dyDescent="0.4">
      <c r="A10" s="1" t="s">
        <v>217</v>
      </c>
      <c r="B10" s="55" t="s">
        <v>24</v>
      </c>
      <c r="C10" s="55"/>
      <c r="D10" s="55"/>
      <c r="E10" s="55"/>
      <c r="F10" s="32">
        <f>SUMIFS($I$45:$I$10016,$E$45:$E$10016,B10)</f>
        <v>0</v>
      </c>
      <c r="G10" s="37"/>
      <c r="H10" s="37"/>
      <c r="I10" s="37"/>
    </row>
    <row r="11" spans="1:9" s="34" customFormat="1" ht="7.5" customHeight="1" x14ac:dyDescent="0.35">
      <c r="A11" s="7"/>
      <c r="B11" s="44"/>
      <c r="C11" s="44"/>
      <c r="D11" s="44"/>
      <c r="E11" s="44"/>
      <c r="F11" s="33"/>
      <c r="G11" s="38"/>
      <c r="H11" s="38"/>
      <c r="I11" s="38"/>
    </row>
    <row r="12" spans="1:9" ht="19.5" thickBot="1" x14ac:dyDescent="0.4">
      <c r="A12" s="1" t="s">
        <v>218</v>
      </c>
      <c r="B12" s="55" t="s">
        <v>25</v>
      </c>
      <c r="C12" s="55"/>
      <c r="D12" s="55"/>
      <c r="E12" s="55"/>
      <c r="F12" s="32">
        <f>SUMIFS($I$45:$I$10016,$E$45:$E$10016,B12)</f>
        <v>0</v>
      </c>
      <c r="G12" s="37"/>
      <c r="H12" s="37"/>
      <c r="I12" s="37"/>
    </row>
    <row r="13" spans="1:9" s="34" customFormat="1" ht="7.5" customHeight="1" x14ac:dyDescent="0.35">
      <c r="A13" s="7"/>
      <c r="B13" s="44"/>
      <c r="C13" s="44"/>
      <c r="D13" s="44"/>
      <c r="E13" s="44"/>
      <c r="F13" s="33"/>
      <c r="G13" s="38"/>
      <c r="H13" s="38"/>
      <c r="I13" s="38"/>
    </row>
    <row r="14" spans="1:9" ht="19.5" thickBot="1" x14ac:dyDescent="0.4">
      <c r="A14" s="1" t="s">
        <v>219</v>
      </c>
      <c r="B14" s="55" t="s">
        <v>248</v>
      </c>
      <c r="C14" s="55"/>
      <c r="D14" s="55"/>
      <c r="E14" s="55"/>
      <c r="F14" s="32">
        <f>SUMIFS($I$45:$I$10016,$E$45:$E$10016,B14)</f>
        <v>0</v>
      </c>
      <c r="G14" s="37"/>
      <c r="H14" s="37"/>
      <c r="I14" s="37"/>
    </row>
    <row r="15" spans="1:9" s="34" customFormat="1" ht="7.5" customHeight="1" x14ac:dyDescent="0.35">
      <c r="A15" s="7"/>
      <c r="B15" s="44"/>
      <c r="C15" s="44"/>
      <c r="D15" s="44"/>
      <c r="E15" s="44"/>
      <c r="F15" s="33"/>
      <c r="G15" s="38"/>
      <c r="H15" s="38"/>
      <c r="I15" s="38"/>
    </row>
    <row r="16" spans="1:9" ht="19.5" thickBot="1" x14ac:dyDescent="0.4">
      <c r="A16" s="1" t="s">
        <v>220</v>
      </c>
      <c r="B16" s="55" t="s">
        <v>27</v>
      </c>
      <c r="C16" s="55"/>
      <c r="D16" s="55"/>
      <c r="E16" s="55"/>
      <c r="F16" s="32">
        <f>SUMIFS($I$45:$I$10016,$E$45:$E$10016,B16)</f>
        <v>0</v>
      </c>
      <c r="G16" s="37"/>
      <c r="H16" s="37"/>
      <c r="I16" s="37"/>
    </row>
    <row r="17" spans="1:9" s="34" customFormat="1" ht="7.5" customHeight="1" x14ac:dyDescent="0.35">
      <c r="A17" s="7"/>
      <c r="B17" s="44"/>
      <c r="C17" s="44"/>
      <c r="D17" s="44"/>
      <c r="E17" s="44"/>
      <c r="F17" s="33"/>
      <c r="G17" s="38"/>
      <c r="H17" s="38"/>
      <c r="I17" s="38"/>
    </row>
    <row r="18" spans="1:9" ht="19.5" thickBot="1" x14ac:dyDescent="0.4">
      <c r="A18" s="1" t="s">
        <v>221</v>
      </c>
      <c r="B18" s="55" t="s">
        <v>28</v>
      </c>
      <c r="C18" s="55"/>
      <c r="D18" s="55"/>
      <c r="E18" s="55"/>
      <c r="F18" s="32">
        <f>SUMIFS($I$45:$I$10016,$E$45:$E$10016,B18)</f>
        <v>0</v>
      </c>
      <c r="G18" s="37"/>
      <c r="H18" s="37"/>
      <c r="I18" s="37"/>
    </row>
    <row r="19" spans="1:9" s="34" customFormat="1" ht="7.5" customHeight="1" x14ac:dyDescent="0.35">
      <c r="A19" s="7"/>
      <c r="B19" s="44"/>
      <c r="C19" s="44"/>
      <c r="D19" s="44"/>
      <c r="E19" s="44"/>
      <c r="F19" s="33"/>
      <c r="G19" s="38"/>
      <c r="H19" s="38"/>
      <c r="I19" s="38"/>
    </row>
    <row r="20" spans="1:9" ht="19.5" thickBot="1" x14ac:dyDescent="0.4">
      <c r="A20" s="1" t="s">
        <v>222</v>
      </c>
      <c r="B20" s="55" t="s">
        <v>29</v>
      </c>
      <c r="C20" s="55"/>
      <c r="D20" s="55"/>
      <c r="E20" s="55"/>
      <c r="F20" s="32">
        <f>SUMIFS($I$45:$I$10016,$E$45:$E$10016,B20)</f>
        <v>0</v>
      </c>
      <c r="G20" s="37"/>
      <c r="H20" s="37"/>
      <c r="I20" s="37"/>
    </row>
    <row r="21" spans="1:9" s="34" customFormat="1" ht="7.5" customHeight="1" x14ac:dyDescent="0.35">
      <c r="A21" s="7"/>
      <c r="B21" s="44"/>
      <c r="C21" s="44"/>
      <c r="D21" s="44"/>
      <c r="E21" s="44"/>
      <c r="F21" s="33"/>
      <c r="G21" s="38"/>
      <c r="H21" s="38"/>
      <c r="I21" s="38"/>
    </row>
    <row r="22" spans="1:9" ht="19.5" thickBot="1" x14ac:dyDescent="0.4">
      <c r="A22" s="1" t="s">
        <v>223</v>
      </c>
      <c r="B22" s="55" t="s">
        <v>30</v>
      </c>
      <c r="C22" s="55"/>
      <c r="D22" s="55"/>
      <c r="E22" s="55"/>
      <c r="F22" s="32">
        <f>SUMIFS($I$45:$I$10016,$E$45:$E$10016,B22)</f>
        <v>0</v>
      </c>
      <c r="G22" s="37"/>
      <c r="H22" s="37"/>
      <c r="I22" s="37"/>
    </row>
    <row r="23" spans="1:9" s="34" customFormat="1" ht="7.5" customHeight="1" x14ac:dyDescent="0.35">
      <c r="A23" s="7"/>
      <c r="B23" s="44"/>
      <c r="C23" s="44"/>
      <c r="D23" s="44"/>
      <c r="E23" s="44"/>
      <c r="F23" s="33"/>
      <c r="G23" s="38"/>
      <c r="H23" s="38"/>
      <c r="I23" s="38"/>
    </row>
    <row r="24" spans="1:9" ht="19.5" thickBot="1" x14ac:dyDescent="0.4">
      <c r="A24" s="1" t="s">
        <v>224</v>
      </c>
      <c r="B24" s="55" t="s">
        <v>31</v>
      </c>
      <c r="C24" s="55"/>
      <c r="D24" s="55"/>
      <c r="E24" s="55"/>
      <c r="F24" s="32">
        <f>SUMIFS($I$45:$I$10016,$E$45:$E$10016,B24)</f>
        <v>0</v>
      </c>
      <c r="G24" s="37"/>
      <c r="H24" s="37"/>
      <c r="I24" s="37"/>
    </row>
    <row r="25" spans="1:9" s="34" customFormat="1" ht="7.5" customHeight="1" x14ac:dyDescent="0.35">
      <c r="A25" s="7"/>
      <c r="B25" s="44"/>
      <c r="C25" s="44"/>
      <c r="D25" s="44"/>
      <c r="E25" s="44"/>
      <c r="F25" s="33"/>
      <c r="G25" s="38"/>
      <c r="H25" s="38"/>
      <c r="I25" s="38"/>
    </row>
    <row r="26" spans="1:9" ht="19.5" thickBot="1" x14ac:dyDescent="0.4">
      <c r="A26" s="1" t="s">
        <v>225</v>
      </c>
      <c r="B26" s="55" t="s">
        <v>32</v>
      </c>
      <c r="C26" s="55"/>
      <c r="D26" s="55"/>
      <c r="E26" s="55"/>
      <c r="F26" s="32">
        <f>SUMIFS($I$45:$I$10016,$E$45:$E$10016,B26)</f>
        <v>0</v>
      </c>
      <c r="G26" s="37"/>
      <c r="H26" s="37"/>
      <c r="I26" s="37"/>
    </row>
    <row r="27" spans="1:9" s="34" customFormat="1" ht="7.5" customHeight="1" x14ac:dyDescent="0.35">
      <c r="A27" s="7"/>
      <c r="B27" s="44"/>
      <c r="C27" s="44"/>
      <c r="D27" s="44"/>
      <c r="E27" s="44"/>
      <c r="F27" s="33"/>
      <c r="G27" s="38"/>
      <c r="H27" s="38"/>
      <c r="I27" s="38"/>
    </row>
    <row r="28" spans="1:9" ht="19.5" thickBot="1" x14ac:dyDescent="0.4">
      <c r="A28" s="1" t="s">
        <v>226</v>
      </c>
      <c r="B28" s="55" t="s">
        <v>33</v>
      </c>
      <c r="C28" s="55"/>
      <c r="D28" s="55"/>
      <c r="E28" s="55"/>
      <c r="F28" s="32">
        <f>SUMIFS($I$45:$I$10016,$E$45:$E$10016,B28)</f>
        <v>0</v>
      </c>
      <c r="G28" s="37"/>
      <c r="H28" s="37"/>
      <c r="I28" s="37"/>
    </row>
    <row r="29" spans="1:9" s="34" customFormat="1" ht="7.5" customHeight="1" x14ac:dyDescent="0.35">
      <c r="A29" s="7"/>
      <c r="B29" s="44"/>
      <c r="C29" s="44"/>
      <c r="D29" s="44"/>
      <c r="E29" s="44"/>
      <c r="F29" s="33"/>
      <c r="G29" s="38"/>
      <c r="H29" s="38"/>
      <c r="I29" s="38"/>
    </row>
    <row r="30" spans="1:9" ht="19.5" thickBot="1" x14ac:dyDescent="0.4">
      <c r="A30" s="1" t="s">
        <v>227</v>
      </c>
      <c r="B30" s="55" t="s">
        <v>34</v>
      </c>
      <c r="C30" s="55"/>
      <c r="D30" s="55"/>
      <c r="E30" s="55"/>
      <c r="F30" s="32">
        <f>SUMIFS($I$45:$I$10016,$E$45:$E$10016,B30)</f>
        <v>0</v>
      </c>
      <c r="G30" s="37"/>
      <c r="H30" s="37"/>
      <c r="I30" s="37"/>
    </row>
    <row r="31" spans="1:9" s="34" customFormat="1" ht="7.5" customHeight="1" x14ac:dyDescent="0.35">
      <c r="A31" s="7"/>
      <c r="B31" s="44"/>
      <c r="C31" s="44"/>
      <c r="D31" s="44"/>
      <c r="E31" s="44"/>
      <c r="F31" s="33"/>
      <c r="G31" s="38"/>
      <c r="H31" s="38"/>
      <c r="I31" s="38"/>
    </row>
    <row r="32" spans="1:9" ht="19.5" thickBot="1" x14ac:dyDescent="0.4">
      <c r="A32" s="1" t="s">
        <v>228</v>
      </c>
      <c r="B32" s="55" t="s">
        <v>35</v>
      </c>
      <c r="C32" s="55"/>
      <c r="D32" s="55"/>
      <c r="E32" s="55"/>
      <c r="F32" s="32">
        <f>SUMIFS($I$45:$I$10016,$E$45:$E$10016,B32)</f>
        <v>0</v>
      </c>
      <c r="G32" s="37"/>
      <c r="H32" s="37"/>
      <c r="I32" s="37"/>
    </row>
    <row r="33" spans="1:9" s="34" customFormat="1" ht="7.5" customHeight="1" x14ac:dyDescent="0.35">
      <c r="A33" s="7"/>
      <c r="B33" s="44"/>
      <c r="C33" s="44"/>
      <c r="D33" s="44"/>
      <c r="E33" s="44"/>
      <c r="F33" s="33"/>
      <c r="G33" s="38"/>
      <c r="H33" s="38"/>
      <c r="I33" s="38"/>
    </row>
    <row r="34" spans="1:9" ht="19.5" thickBot="1" x14ac:dyDescent="0.4">
      <c r="A34" s="1" t="s">
        <v>229</v>
      </c>
      <c r="B34" s="55" t="s">
        <v>36</v>
      </c>
      <c r="C34" s="55"/>
      <c r="D34" s="55"/>
      <c r="E34" s="55"/>
      <c r="F34" s="32">
        <f>SUMIFS($I$45:$I$10016,$E$45:$E$10016,B34)</f>
        <v>0</v>
      </c>
      <c r="G34" s="37"/>
      <c r="H34" s="37"/>
      <c r="I34" s="37"/>
    </row>
    <row r="35" spans="1:9" s="34" customFormat="1" ht="7.5" customHeight="1" x14ac:dyDescent="0.35">
      <c r="A35" s="7"/>
      <c r="B35" s="44"/>
      <c r="C35" s="44"/>
      <c r="D35" s="44"/>
      <c r="E35" s="44"/>
      <c r="F35" s="33"/>
      <c r="G35" s="38"/>
      <c r="H35" s="38"/>
      <c r="I35" s="38"/>
    </row>
    <row r="36" spans="1:9" ht="19.5" thickBot="1" x14ac:dyDescent="0.4">
      <c r="A36" s="1" t="s">
        <v>230</v>
      </c>
      <c r="B36" s="55" t="s">
        <v>37</v>
      </c>
      <c r="C36" s="55"/>
      <c r="D36" s="55"/>
      <c r="E36" s="55"/>
      <c r="F36" s="32">
        <f>SUMIFS($I$45:$I$10016,$E$45:$E$10016,B36)</f>
        <v>0</v>
      </c>
      <c r="G36" s="37"/>
      <c r="H36" s="37"/>
      <c r="I36" s="37"/>
    </row>
    <row r="37" spans="1:9" s="34" customFormat="1" ht="7.5" customHeight="1" x14ac:dyDescent="0.35">
      <c r="A37" s="7"/>
      <c r="B37" s="44"/>
      <c r="C37" s="44"/>
      <c r="D37" s="44"/>
      <c r="E37" s="44"/>
      <c r="F37" s="33"/>
      <c r="G37" s="38"/>
      <c r="H37" s="38"/>
      <c r="I37" s="38"/>
    </row>
    <row r="38" spans="1:9" ht="19.5" thickBot="1" x14ac:dyDescent="0.4">
      <c r="A38" s="1" t="s">
        <v>231</v>
      </c>
      <c r="B38" s="55" t="s">
        <v>38</v>
      </c>
      <c r="C38" s="55"/>
      <c r="D38" s="55"/>
      <c r="E38" s="55"/>
      <c r="F38" s="32">
        <f>SUMIFS($I$45:$I$10016,$E$45:$E$10016,B38)</f>
        <v>0</v>
      </c>
      <c r="G38" s="37"/>
      <c r="H38" s="37"/>
      <c r="I38" s="37"/>
    </row>
    <row r="39" spans="1:9" s="34" customFormat="1" ht="7.5" customHeight="1" x14ac:dyDescent="0.35">
      <c r="A39" s="7"/>
      <c r="B39" s="44"/>
      <c r="C39" s="44"/>
      <c r="D39" s="44"/>
      <c r="E39" s="44"/>
      <c r="F39" s="33"/>
      <c r="G39" s="38"/>
      <c r="H39" s="38"/>
      <c r="I39" s="38"/>
    </row>
    <row r="40" spans="1:9" ht="19.5" thickBot="1" x14ac:dyDescent="0.4">
      <c r="A40" s="1" t="s">
        <v>232</v>
      </c>
      <c r="B40" s="53" t="s">
        <v>49</v>
      </c>
      <c r="C40" s="53"/>
      <c r="D40" s="53"/>
      <c r="E40" s="53"/>
      <c r="F40" s="45">
        <f>SUM(F8:F38)</f>
        <v>0</v>
      </c>
      <c r="G40" s="37"/>
      <c r="H40" s="37"/>
      <c r="I40" s="37"/>
    </row>
    <row r="41" spans="1:9" ht="21.75" x14ac:dyDescent="0.4">
      <c r="B41" s="29"/>
      <c r="C41" s="29"/>
      <c r="D41" s="29"/>
      <c r="E41" s="29"/>
      <c r="F41" s="28"/>
      <c r="G41" s="37"/>
      <c r="H41" s="37"/>
      <c r="I41" s="37"/>
    </row>
    <row r="42" spans="1:9" ht="45" customHeight="1" x14ac:dyDescent="0.35">
      <c r="B42" s="56" t="s">
        <v>243</v>
      </c>
      <c r="C42" s="56"/>
      <c r="D42" s="56"/>
      <c r="E42" s="56"/>
      <c r="F42" s="56"/>
      <c r="G42" s="56"/>
      <c r="H42" s="56"/>
      <c r="I42" s="56"/>
    </row>
    <row r="43" spans="1:9" x14ac:dyDescent="0.35">
      <c r="B43"/>
      <c r="C43"/>
      <c r="D43"/>
      <c r="E43"/>
      <c r="F43"/>
      <c r="G43" s="37"/>
      <c r="H43" s="37"/>
      <c r="I43" s="37"/>
    </row>
    <row r="44" spans="1:9" s="31" customFormat="1" ht="37.5" x14ac:dyDescent="0.35">
      <c r="A44" s="42"/>
      <c r="B44" s="30" t="s">
        <v>40</v>
      </c>
      <c r="C44" s="30" t="s">
        <v>41</v>
      </c>
      <c r="D44" s="30" t="s">
        <v>42</v>
      </c>
      <c r="E44" s="30" t="s">
        <v>43</v>
      </c>
      <c r="F44" s="30" t="s">
        <v>44</v>
      </c>
      <c r="G44" s="39" t="s">
        <v>45</v>
      </c>
      <c r="H44" s="39" t="s">
        <v>46</v>
      </c>
      <c r="I44" s="39" t="s">
        <v>47</v>
      </c>
    </row>
    <row r="45" spans="1:9" x14ac:dyDescent="0.35">
      <c r="I45" s="61">
        <f>G45+H45</f>
        <v>0</v>
      </c>
    </row>
    <row r="46" spans="1:9" x14ac:dyDescent="0.35">
      <c r="I46" s="61">
        <f t="shared" ref="I46:I94" si="0">G46+H46</f>
        <v>0</v>
      </c>
    </row>
    <row r="47" spans="1:9" x14ac:dyDescent="0.35">
      <c r="I47" s="61">
        <f t="shared" si="0"/>
        <v>0</v>
      </c>
    </row>
    <row r="48" spans="1:9" x14ac:dyDescent="0.35">
      <c r="I48" s="61">
        <f t="shared" si="0"/>
        <v>0</v>
      </c>
    </row>
    <row r="49" spans="9:9" x14ac:dyDescent="0.35">
      <c r="I49" s="61">
        <f t="shared" si="0"/>
        <v>0</v>
      </c>
    </row>
    <row r="50" spans="9:9" x14ac:dyDescent="0.35">
      <c r="I50" s="61">
        <f t="shared" si="0"/>
        <v>0</v>
      </c>
    </row>
    <row r="51" spans="9:9" x14ac:dyDescent="0.35">
      <c r="I51" s="61">
        <f t="shared" si="0"/>
        <v>0</v>
      </c>
    </row>
    <row r="52" spans="9:9" x14ac:dyDescent="0.35">
      <c r="I52" s="61">
        <f t="shared" si="0"/>
        <v>0</v>
      </c>
    </row>
    <row r="53" spans="9:9" x14ac:dyDescent="0.35">
      <c r="I53" s="61">
        <f t="shared" si="0"/>
        <v>0</v>
      </c>
    </row>
    <row r="54" spans="9:9" x14ac:dyDescent="0.35">
      <c r="I54" s="61">
        <f t="shared" si="0"/>
        <v>0</v>
      </c>
    </row>
    <row r="55" spans="9:9" x14ac:dyDescent="0.35">
      <c r="I55" s="61">
        <f t="shared" si="0"/>
        <v>0</v>
      </c>
    </row>
    <row r="56" spans="9:9" x14ac:dyDescent="0.35">
      <c r="I56" s="61">
        <f t="shared" si="0"/>
        <v>0</v>
      </c>
    </row>
    <row r="57" spans="9:9" x14ac:dyDescent="0.35">
      <c r="I57" s="61">
        <f t="shared" si="0"/>
        <v>0</v>
      </c>
    </row>
    <row r="58" spans="9:9" x14ac:dyDescent="0.35">
      <c r="I58" s="61">
        <f t="shared" si="0"/>
        <v>0</v>
      </c>
    </row>
    <row r="59" spans="9:9" x14ac:dyDescent="0.35">
      <c r="I59" s="61">
        <f t="shared" si="0"/>
        <v>0</v>
      </c>
    </row>
    <row r="60" spans="9:9" x14ac:dyDescent="0.35">
      <c r="I60" s="61">
        <f t="shared" si="0"/>
        <v>0</v>
      </c>
    </row>
    <row r="61" spans="9:9" x14ac:dyDescent="0.35">
      <c r="I61" s="61">
        <f t="shared" si="0"/>
        <v>0</v>
      </c>
    </row>
    <row r="62" spans="9:9" x14ac:dyDescent="0.35">
      <c r="I62" s="61">
        <f t="shared" si="0"/>
        <v>0</v>
      </c>
    </row>
    <row r="63" spans="9:9" x14ac:dyDescent="0.35">
      <c r="I63" s="61">
        <f t="shared" si="0"/>
        <v>0</v>
      </c>
    </row>
    <row r="64" spans="9:9" x14ac:dyDescent="0.35">
      <c r="I64" s="61">
        <f t="shared" si="0"/>
        <v>0</v>
      </c>
    </row>
    <row r="65" spans="9:9" x14ac:dyDescent="0.35">
      <c r="I65" s="61">
        <f t="shared" si="0"/>
        <v>0</v>
      </c>
    </row>
    <row r="66" spans="9:9" x14ac:dyDescent="0.35">
      <c r="I66" s="61">
        <f t="shared" si="0"/>
        <v>0</v>
      </c>
    </row>
    <row r="67" spans="9:9" x14ac:dyDescent="0.35">
      <c r="I67" s="61">
        <f t="shared" si="0"/>
        <v>0</v>
      </c>
    </row>
    <row r="68" spans="9:9" x14ac:dyDescent="0.35">
      <c r="I68" s="61">
        <f t="shared" si="0"/>
        <v>0</v>
      </c>
    </row>
    <row r="69" spans="9:9" x14ac:dyDescent="0.35">
      <c r="I69" s="61">
        <f t="shared" si="0"/>
        <v>0</v>
      </c>
    </row>
    <row r="70" spans="9:9" x14ac:dyDescent="0.35">
      <c r="I70" s="61">
        <f t="shared" si="0"/>
        <v>0</v>
      </c>
    </row>
    <row r="71" spans="9:9" x14ac:dyDescent="0.35">
      <c r="I71" s="61">
        <f t="shared" si="0"/>
        <v>0</v>
      </c>
    </row>
    <row r="72" spans="9:9" x14ac:dyDescent="0.35">
      <c r="I72" s="61">
        <f t="shared" si="0"/>
        <v>0</v>
      </c>
    </row>
    <row r="73" spans="9:9" x14ac:dyDescent="0.35">
      <c r="I73" s="61">
        <f t="shared" si="0"/>
        <v>0</v>
      </c>
    </row>
    <row r="74" spans="9:9" x14ac:dyDescent="0.35">
      <c r="I74" s="61">
        <f t="shared" si="0"/>
        <v>0</v>
      </c>
    </row>
    <row r="75" spans="9:9" x14ac:dyDescent="0.35">
      <c r="I75" s="61">
        <f t="shared" si="0"/>
        <v>0</v>
      </c>
    </row>
    <row r="76" spans="9:9" x14ac:dyDescent="0.35">
      <c r="I76" s="61">
        <f t="shared" si="0"/>
        <v>0</v>
      </c>
    </row>
    <row r="77" spans="9:9" x14ac:dyDescent="0.35">
      <c r="I77" s="61">
        <f t="shared" si="0"/>
        <v>0</v>
      </c>
    </row>
    <row r="78" spans="9:9" x14ac:dyDescent="0.35">
      <c r="I78" s="61">
        <f t="shared" si="0"/>
        <v>0</v>
      </c>
    </row>
    <row r="79" spans="9:9" x14ac:dyDescent="0.35">
      <c r="I79" s="61">
        <f t="shared" si="0"/>
        <v>0</v>
      </c>
    </row>
    <row r="80" spans="9:9" x14ac:dyDescent="0.35">
      <c r="I80" s="61">
        <f t="shared" si="0"/>
        <v>0</v>
      </c>
    </row>
    <row r="81" spans="9:9" x14ac:dyDescent="0.35">
      <c r="I81" s="61">
        <f>G81+H81</f>
        <v>0</v>
      </c>
    </row>
    <row r="82" spans="9:9" x14ac:dyDescent="0.35">
      <c r="I82" s="61">
        <f t="shared" si="0"/>
        <v>0</v>
      </c>
    </row>
    <row r="83" spans="9:9" x14ac:dyDescent="0.35">
      <c r="I83" s="61">
        <f t="shared" si="0"/>
        <v>0</v>
      </c>
    </row>
    <row r="84" spans="9:9" x14ac:dyDescent="0.35">
      <c r="I84" s="61">
        <f t="shared" si="0"/>
        <v>0</v>
      </c>
    </row>
    <row r="85" spans="9:9" x14ac:dyDescent="0.35">
      <c r="I85" s="61">
        <f t="shared" si="0"/>
        <v>0</v>
      </c>
    </row>
    <row r="86" spans="9:9" x14ac:dyDescent="0.35">
      <c r="I86" s="61">
        <f t="shared" si="0"/>
        <v>0</v>
      </c>
    </row>
    <row r="87" spans="9:9" x14ac:dyDescent="0.35">
      <c r="I87" s="61">
        <f t="shared" si="0"/>
        <v>0</v>
      </c>
    </row>
    <row r="88" spans="9:9" x14ac:dyDescent="0.35">
      <c r="I88" s="61">
        <f t="shared" si="0"/>
        <v>0</v>
      </c>
    </row>
    <row r="89" spans="9:9" x14ac:dyDescent="0.35">
      <c r="I89" s="61">
        <f t="shared" si="0"/>
        <v>0</v>
      </c>
    </row>
    <row r="90" spans="9:9" x14ac:dyDescent="0.35">
      <c r="I90" s="61">
        <f t="shared" si="0"/>
        <v>0</v>
      </c>
    </row>
    <row r="91" spans="9:9" x14ac:dyDescent="0.35">
      <c r="I91" s="61">
        <f t="shared" si="0"/>
        <v>0</v>
      </c>
    </row>
    <row r="92" spans="9:9" x14ac:dyDescent="0.35">
      <c r="I92" s="61">
        <f>G92+H92</f>
        <v>0</v>
      </c>
    </row>
    <row r="93" spans="9:9" x14ac:dyDescent="0.35">
      <c r="I93" s="61">
        <f t="shared" si="0"/>
        <v>0</v>
      </c>
    </row>
    <row r="94" spans="9:9" x14ac:dyDescent="0.35">
      <c r="I94" s="61">
        <f t="shared" si="0"/>
        <v>0</v>
      </c>
    </row>
  </sheetData>
  <sheetProtection algorithmName="SHA-512" hashValue="U7RShOE4FbHnqiMOD7kIhuSo1PKbj2IhYiStsykDrbmTJklPFSXMDQifr1xiUj/KTOoIGmQWUX1URKZfI/KsbA==" saltValue="pjyDDzh6qCivZVqg6rHYYA==" spinCount="100000" sheet="1" objects="1" scenarios="1" formatCells="0" formatColumns="0" formatRows="0"/>
  <mergeCells count="22">
    <mergeCell ref="B2:I2"/>
    <mergeCell ref="B4:I4"/>
    <mergeCell ref="B14:E14"/>
    <mergeCell ref="B42:I42"/>
    <mergeCell ref="B6:E6"/>
    <mergeCell ref="B30:E30"/>
    <mergeCell ref="B28:E28"/>
    <mergeCell ref="B26:E26"/>
    <mergeCell ref="B24:E24"/>
    <mergeCell ref="B22:E22"/>
    <mergeCell ref="B20:E20"/>
    <mergeCell ref="B18:E18"/>
    <mergeCell ref="B16:E16"/>
    <mergeCell ref="B40:E40"/>
    <mergeCell ref="G6:I7"/>
    <mergeCell ref="B12:E12"/>
    <mergeCell ref="B10:E10"/>
    <mergeCell ref="B8:E8"/>
    <mergeCell ref="B38:E38"/>
    <mergeCell ref="B36:E36"/>
    <mergeCell ref="B34:E34"/>
    <mergeCell ref="B32:E3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Seleccione una opción de la lista">
          <x14:formula1>
            <xm:f>LISTAS!$A$2:$A$17</xm:f>
          </x14:formula1>
          <xm:sqref>E45:E1048576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tabSelected="1" workbookViewId="0"/>
  </sheetViews>
  <sheetFormatPr baseColWidth="10" defaultColWidth="4.36328125" defaultRowHeight="18.75" x14ac:dyDescent="0.35"/>
  <cols>
    <col min="1" max="1" width="4.7265625" style="1" customWidth="1"/>
    <col min="2" max="2" width="15.453125" style="60" customWidth="1"/>
    <col min="3" max="4" width="17" style="60" customWidth="1"/>
    <col min="5" max="6" width="25.08984375" style="60" customWidth="1"/>
    <col min="7" max="7" width="8.1796875" style="60" customWidth="1"/>
    <col min="8" max="9" width="8.1796875" style="61" customWidth="1"/>
    <col min="10" max="10" width="8.36328125" style="61" customWidth="1"/>
  </cols>
  <sheetData>
    <row r="1" spans="1:10" x14ac:dyDescent="0.35">
      <c r="B1"/>
      <c r="C1"/>
      <c r="D1" s="23"/>
      <c r="E1" s="23"/>
      <c r="F1"/>
      <c r="G1"/>
      <c r="H1"/>
      <c r="I1"/>
      <c r="J1"/>
    </row>
    <row r="2" spans="1:10" ht="60" customHeight="1" x14ac:dyDescent="0.5">
      <c r="B2" s="51" t="s">
        <v>20</v>
      </c>
      <c r="C2" s="51"/>
      <c r="D2" s="51"/>
      <c r="E2" s="51"/>
      <c r="F2" s="51"/>
      <c r="G2" s="51"/>
      <c r="H2" s="51"/>
      <c r="I2" s="51"/>
      <c r="J2" s="51"/>
    </row>
    <row r="3" spans="1:10" x14ac:dyDescent="0.35">
      <c r="B3"/>
      <c r="C3"/>
      <c r="D3" s="23"/>
      <c r="E3" s="23"/>
      <c r="F3"/>
      <c r="G3"/>
      <c r="H3"/>
      <c r="I3"/>
      <c r="J3"/>
    </row>
    <row r="4" spans="1:10" x14ac:dyDescent="0.35">
      <c r="B4" s="52" t="s">
        <v>52</v>
      </c>
      <c r="C4" s="52"/>
      <c r="D4" s="52"/>
      <c r="E4" s="52"/>
      <c r="F4" s="52"/>
      <c r="G4" s="52"/>
      <c r="H4" s="52"/>
      <c r="I4" s="52"/>
      <c r="J4" s="52"/>
    </row>
    <row r="5" spans="1:10" ht="11.25" customHeight="1" x14ac:dyDescent="0.35">
      <c r="A5" s="3"/>
      <c r="B5" s="12"/>
      <c r="C5" s="12"/>
      <c r="D5" s="25"/>
      <c r="E5" s="25"/>
      <c r="F5"/>
      <c r="G5"/>
      <c r="H5"/>
      <c r="I5"/>
      <c r="J5"/>
    </row>
    <row r="6" spans="1:10" ht="18.75" customHeight="1" thickBot="1" x14ac:dyDescent="0.4">
      <c r="A6" s="3" t="s">
        <v>233</v>
      </c>
      <c r="B6" s="57" t="s">
        <v>48</v>
      </c>
      <c r="C6" s="57"/>
      <c r="D6" s="57"/>
      <c r="E6" s="57"/>
      <c r="F6" s="35">
        <f>COUNTA(C45:C10016)</f>
        <v>0</v>
      </c>
      <c r="G6" s="58" t="s">
        <v>51</v>
      </c>
      <c r="H6" s="58"/>
      <c r="I6" s="58"/>
      <c r="J6" s="58"/>
    </row>
    <row r="7" spans="1:10" s="34" customFormat="1" ht="7.5" customHeight="1" x14ac:dyDescent="0.35">
      <c r="A7" s="7"/>
      <c r="B7" s="59"/>
      <c r="C7" s="59"/>
      <c r="D7" s="59"/>
      <c r="E7" s="59"/>
      <c r="F7" s="33"/>
    </row>
    <row r="8" spans="1:10" ht="19.5" thickBot="1" x14ac:dyDescent="0.4">
      <c r="A8" s="1">
        <v>4.0199999999999996</v>
      </c>
      <c r="B8" s="55" t="s">
        <v>23</v>
      </c>
      <c r="C8" s="55"/>
      <c r="D8" s="55"/>
      <c r="E8" s="55"/>
      <c r="F8" s="32">
        <f>SUMIFS($J$45:$J$10016,$E$45:$E$10016,B8)</f>
        <v>0</v>
      </c>
      <c r="G8"/>
      <c r="H8"/>
      <c r="I8"/>
      <c r="J8"/>
    </row>
    <row r="9" spans="1:10" s="34" customFormat="1" ht="7.5" customHeight="1" x14ac:dyDescent="0.35">
      <c r="A9" s="7"/>
      <c r="B9" s="44"/>
      <c r="C9" s="44"/>
      <c r="D9" s="44"/>
      <c r="E9" s="44"/>
      <c r="F9" s="33"/>
    </row>
    <row r="10" spans="1:10" ht="19.5" thickBot="1" x14ac:dyDescent="0.4">
      <c r="A10" s="1">
        <v>4.03</v>
      </c>
      <c r="B10" s="55" t="s">
        <v>24</v>
      </c>
      <c r="C10" s="55"/>
      <c r="D10" s="55"/>
      <c r="E10" s="55"/>
      <c r="F10" s="32">
        <f>SUMIFS($J$45:$J$10016,$E$45:$E$10016,B10)</f>
        <v>0</v>
      </c>
      <c r="G10"/>
      <c r="H10"/>
      <c r="I10"/>
      <c r="J10"/>
    </row>
    <row r="11" spans="1:10" s="34" customFormat="1" ht="7.5" customHeight="1" x14ac:dyDescent="0.35">
      <c r="A11" s="7"/>
      <c r="B11" s="44"/>
      <c r="C11" s="44"/>
      <c r="D11" s="44"/>
      <c r="E11" s="44"/>
      <c r="F11" s="33"/>
    </row>
    <row r="12" spans="1:10" ht="19.5" thickBot="1" x14ac:dyDescent="0.4">
      <c r="A12" s="1">
        <v>4.04</v>
      </c>
      <c r="B12" s="55" t="s">
        <v>25</v>
      </c>
      <c r="C12" s="55"/>
      <c r="D12" s="55"/>
      <c r="E12" s="55"/>
      <c r="F12" s="32">
        <f>SUMIFS($J$45:$J$10016,$E$45:$E$10016,B12)</f>
        <v>0</v>
      </c>
      <c r="G12"/>
      <c r="H12"/>
      <c r="I12"/>
      <c r="J12"/>
    </row>
    <row r="13" spans="1:10" s="34" customFormat="1" ht="7.5" customHeight="1" x14ac:dyDescent="0.35">
      <c r="A13" s="7"/>
      <c r="B13" s="44"/>
      <c r="C13" s="44"/>
      <c r="D13" s="44"/>
      <c r="E13" s="44"/>
      <c r="F13" s="33"/>
    </row>
    <row r="14" spans="1:10" ht="19.5" thickBot="1" x14ac:dyDescent="0.4">
      <c r="A14" s="1">
        <v>4.05</v>
      </c>
      <c r="B14" s="55" t="s">
        <v>248</v>
      </c>
      <c r="C14" s="55"/>
      <c r="D14" s="55"/>
      <c r="E14" s="55"/>
      <c r="F14" s="32">
        <f>SUMIFS($J$45:$J$10016,$E$45:$E$10016,B14)</f>
        <v>0</v>
      </c>
      <c r="G14"/>
      <c r="H14"/>
      <c r="I14"/>
      <c r="J14"/>
    </row>
    <row r="15" spans="1:10" s="34" customFormat="1" ht="7.5" customHeight="1" x14ac:dyDescent="0.35">
      <c r="A15" s="7"/>
      <c r="B15" s="44"/>
      <c r="C15" s="44"/>
      <c r="D15" s="44"/>
      <c r="E15" s="44"/>
      <c r="F15" s="33"/>
    </row>
    <row r="16" spans="1:10" ht="19.5" thickBot="1" x14ac:dyDescent="0.4">
      <c r="A16" s="1">
        <v>4.0599999999999996</v>
      </c>
      <c r="B16" s="55" t="s">
        <v>27</v>
      </c>
      <c r="C16" s="55"/>
      <c r="D16" s="55"/>
      <c r="E16" s="55"/>
      <c r="F16" s="32">
        <f>SUMIFS($J$45:$J$10016,$E$45:$E$10016,B16)</f>
        <v>0</v>
      </c>
      <c r="G16"/>
      <c r="H16"/>
      <c r="I16"/>
      <c r="J16"/>
    </row>
    <row r="17" spans="1:10" s="34" customFormat="1" ht="7.5" customHeight="1" x14ac:dyDescent="0.35">
      <c r="A17" s="7"/>
      <c r="B17" s="44"/>
      <c r="C17" s="44"/>
      <c r="D17" s="44"/>
      <c r="E17" s="44"/>
      <c r="F17" s="33"/>
    </row>
    <row r="18" spans="1:10" ht="19.5" thickBot="1" x14ac:dyDescent="0.4">
      <c r="A18" s="1">
        <v>4.07</v>
      </c>
      <c r="B18" s="55" t="s">
        <v>28</v>
      </c>
      <c r="C18" s="55"/>
      <c r="D18" s="55"/>
      <c r="E18" s="55"/>
      <c r="F18" s="32">
        <f>SUMIFS($J$45:$J$10016,$E$45:$E$10016,B18)</f>
        <v>0</v>
      </c>
      <c r="G18"/>
      <c r="H18"/>
      <c r="I18"/>
      <c r="J18"/>
    </row>
    <row r="19" spans="1:10" s="34" customFormat="1" ht="7.5" customHeight="1" x14ac:dyDescent="0.35">
      <c r="A19" s="7"/>
      <c r="B19" s="44"/>
      <c r="C19" s="44"/>
      <c r="D19" s="44"/>
      <c r="E19" s="44"/>
      <c r="F19" s="33"/>
    </row>
    <row r="20" spans="1:10" ht="19.5" thickBot="1" x14ac:dyDescent="0.4">
      <c r="A20" s="1">
        <v>4.08</v>
      </c>
      <c r="B20" s="55" t="s">
        <v>29</v>
      </c>
      <c r="C20" s="55"/>
      <c r="D20" s="55"/>
      <c r="E20" s="55"/>
      <c r="F20" s="32">
        <f>SUMIFS($J$45:$J$10016,$E$45:$E$10016,B20)</f>
        <v>0</v>
      </c>
      <c r="G20"/>
      <c r="H20"/>
      <c r="I20"/>
      <c r="J20"/>
    </row>
    <row r="21" spans="1:10" s="34" customFormat="1" ht="7.5" customHeight="1" x14ac:dyDescent="0.35">
      <c r="A21" s="7"/>
      <c r="B21" s="44"/>
      <c r="C21" s="44"/>
      <c r="D21" s="44"/>
      <c r="E21" s="44"/>
      <c r="F21" s="33"/>
    </row>
    <row r="22" spans="1:10" ht="19.5" thickBot="1" x14ac:dyDescent="0.4">
      <c r="A22" s="1">
        <v>4.09</v>
      </c>
      <c r="B22" s="55" t="s">
        <v>30</v>
      </c>
      <c r="C22" s="55"/>
      <c r="D22" s="55"/>
      <c r="E22" s="55"/>
      <c r="F22" s="32">
        <f>SUMIFS($J$45:$J$10016,$E$45:$E$10016,B22)</f>
        <v>0</v>
      </c>
      <c r="G22"/>
      <c r="H22"/>
      <c r="I22"/>
      <c r="J22"/>
    </row>
    <row r="23" spans="1:10" s="34" customFormat="1" ht="7.5" customHeight="1" x14ac:dyDescent="0.35">
      <c r="A23" s="7"/>
      <c r="B23" s="44"/>
      <c r="C23" s="44"/>
      <c r="D23" s="44"/>
      <c r="E23" s="44"/>
      <c r="F23" s="33"/>
    </row>
    <row r="24" spans="1:10" ht="19.5" thickBot="1" x14ac:dyDescent="0.4">
      <c r="A24" s="1" t="s">
        <v>234</v>
      </c>
      <c r="B24" s="55" t="s">
        <v>31</v>
      </c>
      <c r="C24" s="55"/>
      <c r="D24" s="55"/>
      <c r="E24" s="55"/>
      <c r="F24" s="32">
        <f>SUMIFS($J$45:$J$10016,$E$45:$E$10016,B24)</f>
        <v>0</v>
      </c>
      <c r="G24"/>
      <c r="H24"/>
      <c r="I24"/>
      <c r="J24"/>
    </row>
    <row r="25" spans="1:10" s="34" customFormat="1" ht="7.5" customHeight="1" x14ac:dyDescent="0.35">
      <c r="A25" s="7"/>
      <c r="B25" s="44"/>
      <c r="C25" s="44"/>
      <c r="D25" s="44"/>
      <c r="E25" s="44"/>
      <c r="F25" s="33"/>
    </row>
    <row r="26" spans="1:10" ht="19.5" thickBot="1" x14ac:dyDescent="0.4">
      <c r="A26" s="1" t="s">
        <v>235</v>
      </c>
      <c r="B26" s="55" t="s">
        <v>32</v>
      </c>
      <c r="C26" s="55"/>
      <c r="D26" s="55"/>
      <c r="E26" s="55"/>
      <c r="F26" s="32">
        <f>SUMIFS($J$45:$J$10016,$E$45:$E$10016,B26)</f>
        <v>0</v>
      </c>
      <c r="G26"/>
      <c r="H26"/>
      <c r="I26"/>
      <c r="J26"/>
    </row>
    <row r="27" spans="1:10" s="34" customFormat="1" ht="7.5" customHeight="1" x14ac:dyDescent="0.35">
      <c r="A27" s="7"/>
      <c r="B27" s="44"/>
      <c r="C27" s="44"/>
      <c r="D27" s="44"/>
      <c r="E27" s="44"/>
      <c r="F27" s="33"/>
    </row>
    <row r="28" spans="1:10" ht="19.5" thickBot="1" x14ac:dyDescent="0.4">
      <c r="A28" s="1" t="s">
        <v>236</v>
      </c>
      <c r="B28" s="55" t="s">
        <v>33</v>
      </c>
      <c r="C28" s="55"/>
      <c r="D28" s="55"/>
      <c r="E28" s="55"/>
      <c r="F28" s="32">
        <f>SUMIFS($J$45:$J$10016,$E$45:$E$10016,B28)</f>
        <v>0</v>
      </c>
      <c r="G28"/>
      <c r="H28"/>
      <c r="I28"/>
      <c r="J28"/>
    </row>
    <row r="29" spans="1:10" s="34" customFormat="1" ht="7.5" customHeight="1" x14ac:dyDescent="0.35">
      <c r="A29" s="7"/>
      <c r="B29" s="44"/>
      <c r="C29" s="44"/>
      <c r="D29" s="44"/>
      <c r="E29" s="44"/>
      <c r="F29" s="33"/>
    </row>
    <row r="30" spans="1:10" ht="19.5" thickBot="1" x14ac:dyDescent="0.4">
      <c r="A30" s="1" t="s">
        <v>237</v>
      </c>
      <c r="B30" s="55" t="s">
        <v>34</v>
      </c>
      <c r="C30" s="55"/>
      <c r="D30" s="55"/>
      <c r="E30" s="55"/>
      <c r="F30" s="32">
        <f>SUMIFS($J$45:$J$10016,$E$45:$E$10016,B30)</f>
        <v>0</v>
      </c>
      <c r="G30"/>
      <c r="H30"/>
      <c r="I30"/>
      <c r="J30"/>
    </row>
    <row r="31" spans="1:10" s="34" customFormat="1" ht="7.5" customHeight="1" x14ac:dyDescent="0.35">
      <c r="A31" s="7"/>
      <c r="B31" s="44"/>
      <c r="C31" s="44"/>
      <c r="D31" s="44"/>
      <c r="E31" s="44"/>
      <c r="F31" s="33"/>
    </row>
    <row r="32" spans="1:10" ht="19.5" thickBot="1" x14ac:dyDescent="0.4">
      <c r="A32" s="1" t="s">
        <v>238</v>
      </c>
      <c r="B32" s="55" t="s">
        <v>35</v>
      </c>
      <c r="C32" s="55"/>
      <c r="D32" s="55"/>
      <c r="E32" s="55"/>
      <c r="F32" s="32">
        <f>SUMIFS($J$45:$J$10016,$E$45:$E$10016,B32)</f>
        <v>0</v>
      </c>
      <c r="G32"/>
      <c r="H32"/>
      <c r="I32"/>
      <c r="J32"/>
    </row>
    <row r="33" spans="1:10" s="34" customFormat="1" ht="7.5" customHeight="1" x14ac:dyDescent="0.35">
      <c r="A33" s="7"/>
      <c r="B33" s="44"/>
      <c r="C33" s="44"/>
      <c r="D33" s="44"/>
      <c r="E33" s="44"/>
      <c r="F33" s="33"/>
    </row>
    <row r="34" spans="1:10" ht="19.5" thickBot="1" x14ac:dyDescent="0.4">
      <c r="A34" s="1" t="s">
        <v>239</v>
      </c>
      <c r="B34" s="55" t="s">
        <v>36</v>
      </c>
      <c r="C34" s="55"/>
      <c r="D34" s="55"/>
      <c r="E34" s="55"/>
      <c r="F34" s="32">
        <f>SUMIFS($J$45:$J$10016,$E$45:$E$10016,B34)</f>
        <v>0</v>
      </c>
      <c r="G34"/>
      <c r="H34"/>
      <c r="I34"/>
      <c r="J34"/>
    </row>
    <row r="35" spans="1:10" s="34" customFormat="1" ht="7.5" customHeight="1" x14ac:dyDescent="0.35">
      <c r="A35" s="7"/>
      <c r="B35" s="44"/>
      <c r="C35" s="44"/>
      <c r="D35" s="44"/>
      <c r="E35" s="44"/>
      <c r="F35" s="33"/>
    </row>
    <row r="36" spans="1:10" ht="19.5" thickBot="1" x14ac:dyDescent="0.4">
      <c r="A36" s="1" t="s">
        <v>240</v>
      </c>
      <c r="B36" s="55" t="s">
        <v>37</v>
      </c>
      <c r="C36" s="55"/>
      <c r="D36" s="55"/>
      <c r="E36" s="55"/>
      <c r="F36" s="32">
        <f>SUMIFS($J$45:$J$10016,$E$45:$E$10016,B36)</f>
        <v>0</v>
      </c>
      <c r="G36"/>
      <c r="H36"/>
      <c r="I36"/>
      <c r="J36"/>
    </row>
    <row r="37" spans="1:10" s="34" customFormat="1" ht="7.5" customHeight="1" x14ac:dyDescent="0.35">
      <c r="A37" s="7"/>
      <c r="B37" s="44"/>
      <c r="C37" s="44"/>
      <c r="D37" s="44"/>
      <c r="E37" s="44"/>
      <c r="F37" s="33"/>
    </row>
    <row r="38" spans="1:10" ht="19.5" thickBot="1" x14ac:dyDescent="0.4">
      <c r="A38" s="1" t="s">
        <v>241</v>
      </c>
      <c r="B38" s="55" t="s">
        <v>38</v>
      </c>
      <c r="C38" s="55"/>
      <c r="D38" s="55"/>
      <c r="E38" s="55"/>
      <c r="F38" s="32">
        <f>SUMIFS($J$45:$J$10016,$E$45:$E$10016,B38)</f>
        <v>0</v>
      </c>
      <c r="G38"/>
      <c r="H38"/>
      <c r="I38"/>
      <c r="J38"/>
    </row>
    <row r="39" spans="1:10" s="34" customFormat="1" ht="7.5" customHeight="1" x14ac:dyDescent="0.35">
      <c r="A39" s="7"/>
      <c r="B39" s="44"/>
      <c r="C39" s="44"/>
      <c r="D39" s="44"/>
      <c r="E39" s="44"/>
      <c r="F39" s="33"/>
    </row>
    <row r="40" spans="1:10" ht="19.5" thickBot="1" x14ac:dyDescent="0.4">
      <c r="A40" s="1" t="s">
        <v>242</v>
      </c>
      <c r="B40" s="53" t="s">
        <v>49</v>
      </c>
      <c r="C40" s="53"/>
      <c r="D40" s="53"/>
      <c r="E40" s="53"/>
      <c r="F40" s="45">
        <f>SUM(F8:F38)</f>
        <v>0</v>
      </c>
      <c r="G40"/>
      <c r="H40"/>
      <c r="I40"/>
      <c r="J40"/>
    </row>
    <row r="41" spans="1:10" ht="21.75" x14ac:dyDescent="0.4">
      <c r="B41" s="29"/>
      <c r="C41" s="29"/>
      <c r="D41" s="29"/>
      <c r="E41" s="29"/>
      <c r="F41" s="28"/>
      <c r="G41"/>
      <c r="H41"/>
      <c r="I41"/>
      <c r="J41"/>
    </row>
    <row r="42" spans="1:10" ht="45" customHeight="1" x14ac:dyDescent="0.35">
      <c r="B42" s="56" t="s">
        <v>243</v>
      </c>
      <c r="C42" s="56"/>
      <c r="D42" s="56"/>
      <c r="E42" s="56"/>
      <c r="F42" s="56"/>
      <c r="G42" s="56"/>
      <c r="H42" s="56"/>
      <c r="I42" s="56"/>
      <c r="J42" s="56"/>
    </row>
    <row r="43" spans="1:10" x14ac:dyDescent="0.35">
      <c r="B43"/>
      <c r="C43"/>
      <c r="D43"/>
      <c r="E43"/>
      <c r="F43"/>
      <c r="G43"/>
      <c r="H43"/>
      <c r="I43"/>
      <c r="J43"/>
    </row>
    <row r="44" spans="1:10" s="31" customFormat="1" ht="82.5" x14ac:dyDescent="0.35">
      <c r="A44" s="42"/>
      <c r="B44" s="40" t="s">
        <v>53</v>
      </c>
      <c r="C44" s="40" t="s">
        <v>54</v>
      </c>
      <c r="D44" s="40" t="s">
        <v>55</v>
      </c>
      <c r="E44" s="40" t="s">
        <v>43</v>
      </c>
      <c r="F44" s="40" t="s">
        <v>56</v>
      </c>
      <c r="G44" s="40" t="s">
        <v>57</v>
      </c>
      <c r="H44" s="40" t="s">
        <v>58</v>
      </c>
      <c r="I44" s="40" t="s">
        <v>59</v>
      </c>
      <c r="J44" s="40" t="s">
        <v>47</v>
      </c>
    </row>
    <row r="45" spans="1:10" x14ac:dyDescent="0.35">
      <c r="J45" s="61">
        <f>H45*I45</f>
        <v>0</v>
      </c>
    </row>
    <row r="46" spans="1:10" x14ac:dyDescent="0.35">
      <c r="J46" s="61">
        <f t="shared" ref="J46:J100" si="0">H46*I46</f>
        <v>0</v>
      </c>
    </row>
    <row r="47" spans="1:10" x14ac:dyDescent="0.35">
      <c r="J47" s="61">
        <f t="shared" si="0"/>
        <v>0</v>
      </c>
    </row>
    <row r="48" spans="1:10" x14ac:dyDescent="0.35">
      <c r="J48" s="61">
        <f t="shared" si="0"/>
        <v>0</v>
      </c>
    </row>
    <row r="49" spans="10:10" x14ac:dyDescent="0.35">
      <c r="J49" s="61">
        <f t="shared" si="0"/>
        <v>0</v>
      </c>
    </row>
    <row r="50" spans="10:10" x14ac:dyDescent="0.35">
      <c r="J50" s="61">
        <f t="shared" si="0"/>
        <v>0</v>
      </c>
    </row>
    <row r="51" spans="10:10" x14ac:dyDescent="0.35">
      <c r="J51" s="61">
        <f t="shared" si="0"/>
        <v>0</v>
      </c>
    </row>
    <row r="52" spans="10:10" x14ac:dyDescent="0.35">
      <c r="J52" s="61">
        <f t="shared" si="0"/>
        <v>0</v>
      </c>
    </row>
    <row r="53" spans="10:10" x14ac:dyDescent="0.35">
      <c r="J53" s="61">
        <f t="shared" si="0"/>
        <v>0</v>
      </c>
    </row>
    <row r="54" spans="10:10" x14ac:dyDescent="0.35">
      <c r="J54" s="61">
        <f t="shared" si="0"/>
        <v>0</v>
      </c>
    </row>
    <row r="55" spans="10:10" x14ac:dyDescent="0.35">
      <c r="J55" s="61">
        <f t="shared" si="0"/>
        <v>0</v>
      </c>
    </row>
    <row r="56" spans="10:10" x14ac:dyDescent="0.35">
      <c r="J56" s="61">
        <f t="shared" si="0"/>
        <v>0</v>
      </c>
    </row>
    <row r="57" spans="10:10" x14ac:dyDescent="0.35">
      <c r="J57" s="61">
        <f t="shared" si="0"/>
        <v>0</v>
      </c>
    </row>
    <row r="58" spans="10:10" x14ac:dyDescent="0.35">
      <c r="J58" s="61">
        <f t="shared" si="0"/>
        <v>0</v>
      </c>
    </row>
    <row r="59" spans="10:10" x14ac:dyDescent="0.35">
      <c r="J59" s="61">
        <f t="shared" si="0"/>
        <v>0</v>
      </c>
    </row>
    <row r="60" spans="10:10" x14ac:dyDescent="0.35">
      <c r="J60" s="61">
        <f t="shared" si="0"/>
        <v>0</v>
      </c>
    </row>
    <row r="61" spans="10:10" x14ac:dyDescent="0.35">
      <c r="J61" s="61">
        <f t="shared" si="0"/>
        <v>0</v>
      </c>
    </row>
    <row r="62" spans="10:10" x14ac:dyDescent="0.35">
      <c r="J62" s="61">
        <f t="shared" si="0"/>
        <v>0</v>
      </c>
    </row>
    <row r="63" spans="10:10" x14ac:dyDescent="0.35">
      <c r="J63" s="61">
        <f t="shared" si="0"/>
        <v>0</v>
      </c>
    </row>
    <row r="64" spans="10:10" x14ac:dyDescent="0.35">
      <c r="J64" s="61">
        <f t="shared" si="0"/>
        <v>0</v>
      </c>
    </row>
    <row r="65" spans="10:10" x14ac:dyDescent="0.35">
      <c r="J65" s="61">
        <f t="shared" si="0"/>
        <v>0</v>
      </c>
    </row>
    <row r="66" spans="10:10" x14ac:dyDescent="0.35">
      <c r="J66" s="61">
        <f t="shared" si="0"/>
        <v>0</v>
      </c>
    </row>
    <row r="67" spans="10:10" x14ac:dyDescent="0.35">
      <c r="J67" s="61">
        <f t="shared" si="0"/>
        <v>0</v>
      </c>
    </row>
    <row r="68" spans="10:10" x14ac:dyDescent="0.35">
      <c r="J68" s="61">
        <f t="shared" si="0"/>
        <v>0</v>
      </c>
    </row>
    <row r="69" spans="10:10" x14ac:dyDescent="0.35">
      <c r="J69" s="61">
        <f t="shared" si="0"/>
        <v>0</v>
      </c>
    </row>
    <row r="70" spans="10:10" x14ac:dyDescent="0.35">
      <c r="J70" s="61">
        <f t="shared" si="0"/>
        <v>0</v>
      </c>
    </row>
    <row r="71" spans="10:10" x14ac:dyDescent="0.35">
      <c r="J71" s="61">
        <f t="shared" si="0"/>
        <v>0</v>
      </c>
    </row>
    <row r="72" spans="10:10" x14ac:dyDescent="0.35">
      <c r="J72" s="61">
        <f t="shared" si="0"/>
        <v>0</v>
      </c>
    </row>
    <row r="73" spans="10:10" x14ac:dyDescent="0.35">
      <c r="J73" s="61">
        <f t="shared" si="0"/>
        <v>0</v>
      </c>
    </row>
    <row r="74" spans="10:10" x14ac:dyDescent="0.35">
      <c r="J74" s="61">
        <f t="shared" si="0"/>
        <v>0</v>
      </c>
    </row>
    <row r="75" spans="10:10" x14ac:dyDescent="0.35">
      <c r="J75" s="61">
        <f t="shared" si="0"/>
        <v>0</v>
      </c>
    </row>
    <row r="76" spans="10:10" x14ac:dyDescent="0.35">
      <c r="J76" s="61">
        <f t="shared" si="0"/>
        <v>0</v>
      </c>
    </row>
    <row r="77" spans="10:10" x14ac:dyDescent="0.35">
      <c r="J77" s="61">
        <f t="shared" si="0"/>
        <v>0</v>
      </c>
    </row>
    <row r="78" spans="10:10" x14ac:dyDescent="0.35">
      <c r="J78" s="61">
        <f t="shared" si="0"/>
        <v>0</v>
      </c>
    </row>
    <row r="79" spans="10:10" x14ac:dyDescent="0.35">
      <c r="J79" s="61">
        <f t="shared" si="0"/>
        <v>0</v>
      </c>
    </row>
    <row r="80" spans="10:10" x14ac:dyDescent="0.35">
      <c r="J80" s="61">
        <f t="shared" si="0"/>
        <v>0</v>
      </c>
    </row>
    <row r="81" spans="10:10" x14ac:dyDescent="0.35">
      <c r="J81" s="61">
        <f t="shared" si="0"/>
        <v>0</v>
      </c>
    </row>
    <row r="82" spans="10:10" x14ac:dyDescent="0.35">
      <c r="J82" s="61">
        <f t="shared" si="0"/>
        <v>0</v>
      </c>
    </row>
    <row r="83" spans="10:10" x14ac:dyDescent="0.35">
      <c r="J83" s="61">
        <f t="shared" si="0"/>
        <v>0</v>
      </c>
    </row>
    <row r="84" spans="10:10" x14ac:dyDescent="0.35">
      <c r="J84" s="61">
        <f t="shared" si="0"/>
        <v>0</v>
      </c>
    </row>
    <row r="85" spans="10:10" x14ac:dyDescent="0.35">
      <c r="J85" s="61">
        <f t="shared" si="0"/>
        <v>0</v>
      </c>
    </row>
    <row r="86" spans="10:10" x14ac:dyDescent="0.35">
      <c r="J86" s="61">
        <f t="shared" si="0"/>
        <v>0</v>
      </c>
    </row>
    <row r="87" spans="10:10" x14ac:dyDescent="0.35">
      <c r="J87" s="61">
        <f t="shared" si="0"/>
        <v>0</v>
      </c>
    </row>
    <row r="88" spans="10:10" x14ac:dyDescent="0.35">
      <c r="J88" s="61">
        <f t="shared" si="0"/>
        <v>0</v>
      </c>
    </row>
    <row r="89" spans="10:10" x14ac:dyDescent="0.35">
      <c r="J89" s="61">
        <f t="shared" si="0"/>
        <v>0</v>
      </c>
    </row>
    <row r="90" spans="10:10" x14ac:dyDescent="0.35">
      <c r="J90" s="61">
        <f t="shared" si="0"/>
        <v>0</v>
      </c>
    </row>
    <row r="91" spans="10:10" x14ac:dyDescent="0.35">
      <c r="J91" s="61">
        <f t="shared" si="0"/>
        <v>0</v>
      </c>
    </row>
    <row r="92" spans="10:10" x14ac:dyDescent="0.35">
      <c r="J92" s="61">
        <f t="shared" si="0"/>
        <v>0</v>
      </c>
    </row>
    <row r="93" spans="10:10" x14ac:dyDescent="0.35">
      <c r="J93" s="61">
        <f t="shared" si="0"/>
        <v>0</v>
      </c>
    </row>
    <row r="94" spans="10:10" x14ac:dyDescent="0.35">
      <c r="J94" s="61">
        <f t="shared" si="0"/>
        <v>0</v>
      </c>
    </row>
    <row r="95" spans="10:10" x14ac:dyDescent="0.35">
      <c r="J95" s="61">
        <f t="shared" si="0"/>
        <v>0</v>
      </c>
    </row>
    <row r="96" spans="10:10" x14ac:dyDescent="0.35">
      <c r="J96" s="61">
        <f t="shared" si="0"/>
        <v>0</v>
      </c>
    </row>
    <row r="97" spans="10:10" x14ac:dyDescent="0.35">
      <c r="J97" s="61">
        <f t="shared" si="0"/>
        <v>0</v>
      </c>
    </row>
    <row r="98" spans="10:10" x14ac:dyDescent="0.35">
      <c r="J98" s="61">
        <f t="shared" si="0"/>
        <v>0</v>
      </c>
    </row>
    <row r="99" spans="10:10" x14ac:dyDescent="0.35">
      <c r="J99" s="61">
        <f t="shared" si="0"/>
        <v>0</v>
      </c>
    </row>
    <row r="100" spans="10:10" x14ac:dyDescent="0.35">
      <c r="J100" s="61">
        <f t="shared" si="0"/>
        <v>0</v>
      </c>
    </row>
  </sheetData>
  <sheetProtection algorithmName="SHA-512" hashValue="XArD6vgvaWKWMol1sr3jWbRDVwFcsrncam6FEgnNFSBG1qIUMu2Rbnxns4fNmP0bf/y6nbkk7Nt29joYOQuOUw==" saltValue="S3g8NZ3m7FLQL2JGatQSog==" spinCount="100000" sheet="1" objects="1" scenarios="1" formatCells="0" formatColumns="0" formatRows="0"/>
  <mergeCells count="23">
    <mergeCell ref="B8:E8"/>
    <mergeCell ref="B10:E10"/>
    <mergeCell ref="B32:E32"/>
    <mergeCell ref="B34:E34"/>
    <mergeCell ref="B12:E12"/>
    <mergeCell ref="B14:E14"/>
    <mergeCell ref="B16:E16"/>
    <mergeCell ref="B18:E18"/>
    <mergeCell ref="B2:J2"/>
    <mergeCell ref="B4:J4"/>
    <mergeCell ref="B6:E6"/>
    <mergeCell ref="G6:J6"/>
    <mergeCell ref="B7:E7"/>
    <mergeCell ref="B36:E36"/>
    <mergeCell ref="B38:E38"/>
    <mergeCell ref="B40:E40"/>
    <mergeCell ref="B42:J42"/>
    <mergeCell ref="B20:E20"/>
    <mergeCell ref="B22:E22"/>
    <mergeCell ref="B24:E24"/>
    <mergeCell ref="B26:E26"/>
    <mergeCell ref="B28:E28"/>
    <mergeCell ref="B30:E30"/>
  </mergeCells>
  <dataValidations count="1">
    <dataValidation type="date" allowBlank="1" showInputMessage="1" showErrorMessage="1" sqref="B45:B1048576">
      <formula1>42735</formula1>
      <formula2>43831</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Seleccione una opción de la lista">
          <x14:formula1>
            <xm:f>LISTAS!$A$2:$A$17</xm:f>
          </x14:formula1>
          <xm:sqref>E45:E1048576</xm:sqref>
        </x14:dataValidation>
        <x14:dataValidation type="list" allowBlank="1" showInputMessage="1" showErrorMessage="1">
          <x14:formula1>
            <xm:f>LISTAS!$B$2:$B$153</xm:f>
          </x14:formula1>
          <xm:sqref>G45:G1048576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A4" sqref="A4"/>
    </sheetView>
  </sheetViews>
  <sheetFormatPr baseColWidth="10" defaultRowHeight="18.75" x14ac:dyDescent="0.35"/>
  <cols>
    <col min="2" max="2" width="77.54296875" bestFit="1" customWidth="1"/>
  </cols>
  <sheetData>
    <row r="1" spans="1:3" x14ac:dyDescent="0.35">
      <c r="A1" t="s">
        <v>1</v>
      </c>
      <c r="B1" t="s">
        <v>2</v>
      </c>
      <c r="C1">
        <f>'1. IDENTIFICACIÓN'!F6</f>
        <v>0</v>
      </c>
    </row>
    <row r="2" spans="1:3" x14ac:dyDescent="0.35">
      <c r="A2" t="s">
        <v>3</v>
      </c>
      <c r="B2" t="s">
        <v>4</v>
      </c>
      <c r="C2">
        <f>'1. IDENTIFICACIÓN'!F8</f>
        <v>0</v>
      </c>
    </row>
    <row r="3" spans="1:3" x14ac:dyDescent="0.35">
      <c r="A3" t="s">
        <v>5</v>
      </c>
      <c r="B3" t="s">
        <v>6</v>
      </c>
      <c r="C3">
        <f>'1. IDENTIFICACIÓN'!F10</f>
        <v>0</v>
      </c>
    </row>
    <row r="4" spans="1:3" x14ac:dyDescent="0.35">
      <c r="A4" t="s">
        <v>7</v>
      </c>
      <c r="B4" t="s">
        <v>10</v>
      </c>
      <c r="C4">
        <f>'1. IDENTIFICACIÓN'!F12</f>
        <v>0</v>
      </c>
    </row>
    <row r="5" spans="1:3" x14ac:dyDescent="0.35">
      <c r="A5" t="s">
        <v>8</v>
      </c>
      <c r="B5" t="s">
        <v>14</v>
      </c>
      <c r="C5">
        <f>'1. IDENTIFICACIÓN'!F14</f>
        <v>0</v>
      </c>
    </row>
    <row r="6" spans="1:3" x14ac:dyDescent="0.35">
      <c r="A6" t="s">
        <v>9</v>
      </c>
      <c r="B6" t="s">
        <v>13</v>
      </c>
      <c r="C6">
        <f>'1. IDENTIFICACIÓN'!F16</f>
        <v>0</v>
      </c>
    </row>
    <row r="7" spans="1:3" x14ac:dyDescent="0.35">
      <c r="A7" t="s">
        <v>11</v>
      </c>
      <c r="B7" t="s">
        <v>15</v>
      </c>
      <c r="C7">
        <f>'1. IDENTIFICACIÓN'!F18</f>
        <v>0</v>
      </c>
    </row>
    <row r="8" spans="1:3" x14ac:dyDescent="0.35">
      <c r="A8" t="s">
        <v>12</v>
      </c>
      <c r="B8" t="s">
        <v>17</v>
      </c>
      <c r="C8">
        <f>'1. IDENTIFICACIÓN'!F20</f>
        <v>0</v>
      </c>
    </row>
    <row r="9" spans="1:3" x14ac:dyDescent="0.35">
      <c r="A9" t="s">
        <v>213</v>
      </c>
      <c r="B9" t="s">
        <v>21</v>
      </c>
      <c r="C9">
        <f>'2. FUENTES DE FINANCIAMIENTO'!C6</f>
        <v>0</v>
      </c>
    </row>
    <row r="10" spans="1:3" x14ac:dyDescent="0.35">
      <c r="A10" t="s">
        <v>214</v>
      </c>
      <c r="B10" t="s">
        <v>17</v>
      </c>
      <c r="C10" s="21">
        <f>'2. FUENTES DE FINANCIAMIENTO'!C8</f>
        <v>0</v>
      </c>
    </row>
    <row r="11" spans="1:3" x14ac:dyDescent="0.35">
      <c r="A11" t="s">
        <v>215</v>
      </c>
      <c r="B11" t="s">
        <v>48</v>
      </c>
      <c r="C11">
        <f>'3. TERRITORIO NACIONAL'!F6</f>
        <v>0</v>
      </c>
    </row>
    <row r="12" spans="1:3" x14ac:dyDescent="0.35">
      <c r="A12" t="s">
        <v>216</v>
      </c>
      <c r="B12" t="s">
        <v>23</v>
      </c>
      <c r="C12" s="21">
        <f>'3. TERRITORIO NACIONAL'!F8</f>
        <v>0</v>
      </c>
    </row>
    <row r="13" spans="1:3" x14ac:dyDescent="0.35">
      <c r="A13" t="s">
        <v>217</v>
      </c>
      <c r="B13" t="s">
        <v>24</v>
      </c>
      <c r="C13" s="21">
        <f>'3. TERRITORIO NACIONAL'!F10</f>
        <v>0</v>
      </c>
    </row>
    <row r="14" spans="1:3" x14ac:dyDescent="0.35">
      <c r="A14" t="s">
        <v>218</v>
      </c>
      <c r="B14" t="s">
        <v>25</v>
      </c>
      <c r="C14" s="21">
        <f>'3. TERRITORIO NACIONAL'!F12</f>
        <v>0</v>
      </c>
    </row>
    <row r="15" spans="1:3" x14ac:dyDescent="0.35">
      <c r="A15" t="s">
        <v>219</v>
      </c>
      <c r="B15" t="s">
        <v>26</v>
      </c>
      <c r="C15" s="21">
        <f>'3. TERRITORIO NACIONAL'!F14</f>
        <v>0</v>
      </c>
    </row>
    <row r="16" spans="1:3" x14ac:dyDescent="0.35">
      <c r="A16" t="s">
        <v>220</v>
      </c>
      <c r="B16" t="s">
        <v>27</v>
      </c>
      <c r="C16" s="21">
        <f>'3. TERRITORIO NACIONAL'!F16</f>
        <v>0</v>
      </c>
    </row>
    <row r="17" spans="1:3" x14ac:dyDescent="0.35">
      <c r="A17" t="s">
        <v>221</v>
      </c>
      <c r="B17" t="s">
        <v>28</v>
      </c>
      <c r="C17" s="21">
        <f>'3. TERRITORIO NACIONAL'!F18</f>
        <v>0</v>
      </c>
    </row>
    <row r="18" spans="1:3" x14ac:dyDescent="0.35">
      <c r="A18" t="s">
        <v>222</v>
      </c>
      <c r="B18" t="s">
        <v>29</v>
      </c>
      <c r="C18" s="21">
        <f>'3. TERRITORIO NACIONAL'!F20</f>
        <v>0</v>
      </c>
    </row>
    <row r="19" spans="1:3" x14ac:dyDescent="0.35">
      <c r="A19" t="s">
        <v>223</v>
      </c>
      <c r="B19" t="s">
        <v>30</v>
      </c>
      <c r="C19" s="21">
        <f>'3. TERRITORIO NACIONAL'!F22</f>
        <v>0</v>
      </c>
    </row>
    <row r="20" spans="1:3" x14ac:dyDescent="0.35">
      <c r="A20" t="s">
        <v>224</v>
      </c>
      <c r="B20" t="s">
        <v>31</v>
      </c>
      <c r="C20" s="21">
        <f>'3. TERRITORIO NACIONAL'!F24</f>
        <v>0</v>
      </c>
    </row>
    <row r="21" spans="1:3" x14ac:dyDescent="0.35">
      <c r="A21" t="s">
        <v>225</v>
      </c>
      <c r="B21" t="s">
        <v>32</v>
      </c>
      <c r="C21" s="21">
        <f>'3. TERRITORIO NACIONAL'!F26</f>
        <v>0</v>
      </c>
    </row>
    <row r="22" spans="1:3" x14ac:dyDescent="0.35">
      <c r="A22" t="s">
        <v>226</v>
      </c>
      <c r="B22" t="s">
        <v>33</v>
      </c>
      <c r="C22" s="21">
        <f>'3. TERRITORIO NACIONAL'!F28</f>
        <v>0</v>
      </c>
    </row>
    <row r="23" spans="1:3" x14ac:dyDescent="0.35">
      <c r="A23" t="s">
        <v>227</v>
      </c>
      <c r="B23" t="s">
        <v>34</v>
      </c>
      <c r="C23" s="21">
        <f>'3. TERRITORIO NACIONAL'!F30</f>
        <v>0</v>
      </c>
    </row>
    <row r="24" spans="1:3" x14ac:dyDescent="0.35">
      <c r="A24" t="s">
        <v>228</v>
      </c>
      <c r="B24" t="s">
        <v>35</v>
      </c>
      <c r="C24" s="21">
        <f>'3. TERRITORIO NACIONAL'!F32</f>
        <v>0</v>
      </c>
    </row>
    <row r="25" spans="1:3" x14ac:dyDescent="0.35">
      <c r="A25" t="s">
        <v>229</v>
      </c>
      <c r="B25" t="s">
        <v>36</v>
      </c>
      <c r="C25" s="21">
        <f>'3. TERRITORIO NACIONAL'!F34</f>
        <v>0</v>
      </c>
    </row>
    <row r="26" spans="1:3" x14ac:dyDescent="0.35">
      <c r="A26" t="s">
        <v>230</v>
      </c>
      <c r="B26" t="s">
        <v>37</v>
      </c>
      <c r="C26" s="21">
        <f>'3. TERRITORIO NACIONAL'!F36</f>
        <v>0</v>
      </c>
    </row>
    <row r="27" spans="1:3" x14ac:dyDescent="0.35">
      <c r="A27" t="s">
        <v>231</v>
      </c>
      <c r="B27" t="s">
        <v>38</v>
      </c>
      <c r="C27" s="21">
        <f>'3. TERRITORIO NACIONAL'!F38</f>
        <v>0</v>
      </c>
    </row>
    <row r="28" spans="1:3" x14ac:dyDescent="0.35">
      <c r="A28" t="s">
        <v>232</v>
      </c>
      <c r="B28" t="s">
        <v>49</v>
      </c>
      <c r="C28" s="21">
        <f>'3. TERRITORIO NACIONAL'!F40</f>
        <v>0</v>
      </c>
    </row>
    <row r="29" spans="1:3" x14ac:dyDescent="0.35">
      <c r="A29" t="s">
        <v>233</v>
      </c>
      <c r="B29" t="s">
        <v>48</v>
      </c>
      <c r="C29">
        <f>'4. EXTRAJERO'!F6</f>
        <v>0</v>
      </c>
    </row>
    <row r="30" spans="1:3" x14ac:dyDescent="0.35">
      <c r="A30" s="1">
        <v>4.0199999999999996</v>
      </c>
      <c r="B30" t="s">
        <v>23</v>
      </c>
      <c r="C30" s="21">
        <f>'4. EXTRAJERO'!F8</f>
        <v>0</v>
      </c>
    </row>
    <row r="31" spans="1:3" x14ac:dyDescent="0.35">
      <c r="A31" s="1">
        <v>4.03</v>
      </c>
      <c r="B31" t="s">
        <v>24</v>
      </c>
      <c r="C31" s="21">
        <f>'4. EXTRAJERO'!F10</f>
        <v>0</v>
      </c>
    </row>
    <row r="32" spans="1:3" x14ac:dyDescent="0.35">
      <c r="A32" s="1">
        <v>4.04</v>
      </c>
      <c r="B32" t="s">
        <v>25</v>
      </c>
      <c r="C32" s="21">
        <f>'4. EXTRAJERO'!F12</f>
        <v>0</v>
      </c>
    </row>
    <row r="33" spans="1:3" x14ac:dyDescent="0.35">
      <c r="A33" s="1">
        <v>4.05</v>
      </c>
      <c r="B33" t="s">
        <v>26</v>
      </c>
      <c r="C33" s="21">
        <f>'4. EXTRAJERO'!F14</f>
        <v>0</v>
      </c>
    </row>
    <row r="34" spans="1:3" x14ac:dyDescent="0.35">
      <c r="A34" s="1">
        <v>4.0599999999999996</v>
      </c>
      <c r="B34" t="s">
        <v>27</v>
      </c>
      <c r="C34" s="21">
        <f>'4. EXTRAJERO'!F16</f>
        <v>0</v>
      </c>
    </row>
    <row r="35" spans="1:3" x14ac:dyDescent="0.35">
      <c r="A35" s="1">
        <v>4.07</v>
      </c>
      <c r="B35" t="s">
        <v>28</v>
      </c>
      <c r="C35" s="21">
        <f>'4. EXTRAJERO'!F18</f>
        <v>0</v>
      </c>
    </row>
    <row r="36" spans="1:3" x14ac:dyDescent="0.35">
      <c r="A36" s="1">
        <v>4.08</v>
      </c>
      <c r="B36" t="s">
        <v>29</v>
      </c>
      <c r="C36" s="21">
        <f>'4. EXTRAJERO'!F20</f>
        <v>0</v>
      </c>
    </row>
    <row r="37" spans="1:3" x14ac:dyDescent="0.35">
      <c r="A37" s="1">
        <v>4.09</v>
      </c>
      <c r="B37" t="s">
        <v>30</v>
      </c>
      <c r="C37" s="21">
        <f>'4. EXTRAJERO'!F22</f>
        <v>0</v>
      </c>
    </row>
    <row r="38" spans="1:3" x14ac:dyDescent="0.35">
      <c r="A38" t="s">
        <v>234</v>
      </c>
      <c r="B38" t="s">
        <v>31</v>
      </c>
      <c r="C38" s="21">
        <f>'4. EXTRAJERO'!F24</f>
        <v>0</v>
      </c>
    </row>
    <row r="39" spans="1:3" x14ac:dyDescent="0.35">
      <c r="A39" t="s">
        <v>235</v>
      </c>
      <c r="B39" t="s">
        <v>32</v>
      </c>
      <c r="C39" s="21">
        <f>'4. EXTRAJERO'!F26</f>
        <v>0</v>
      </c>
    </row>
    <row r="40" spans="1:3" x14ac:dyDescent="0.35">
      <c r="A40" t="s">
        <v>236</v>
      </c>
      <c r="B40" t="s">
        <v>33</v>
      </c>
      <c r="C40" s="21">
        <f>'4. EXTRAJERO'!F28</f>
        <v>0</v>
      </c>
    </row>
    <row r="41" spans="1:3" x14ac:dyDescent="0.35">
      <c r="A41" t="s">
        <v>237</v>
      </c>
      <c r="B41" t="s">
        <v>34</v>
      </c>
      <c r="C41" s="21">
        <f>'4. EXTRAJERO'!F30</f>
        <v>0</v>
      </c>
    </row>
    <row r="42" spans="1:3" x14ac:dyDescent="0.35">
      <c r="A42" t="s">
        <v>238</v>
      </c>
      <c r="B42" t="s">
        <v>35</v>
      </c>
      <c r="C42" s="21">
        <f>'4. EXTRAJERO'!F32</f>
        <v>0</v>
      </c>
    </row>
    <row r="43" spans="1:3" x14ac:dyDescent="0.35">
      <c r="A43" t="s">
        <v>239</v>
      </c>
      <c r="B43" t="s">
        <v>36</v>
      </c>
      <c r="C43" s="21">
        <f>'4. EXTRAJERO'!F34</f>
        <v>0</v>
      </c>
    </row>
    <row r="44" spans="1:3" x14ac:dyDescent="0.35">
      <c r="A44" t="s">
        <v>240</v>
      </c>
      <c r="B44" t="s">
        <v>37</v>
      </c>
      <c r="C44" s="21">
        <f>'4. EXTRAJERO'!F36</f>
        <v>0</v>
      </c>
    </row>
    <row r="45" spans="1:3" x14ac:dyDescent="0.35">
      <c r="A45" t="s">
        <v>241</v>
      </c>
      <c r="B45" t="s">
        <v>38</v>
      </c>
      <c r="C45" s="21">
        <f>'4. EXTRAJERO'!F38</f>
        <v>0</v>
      </c>
    </row>
    <row r="46" spans="1:3" x14ac:dyDescent="0.35">
      <c r="A46" t="s">
        <v>242</v>
      </c>
      <c r="B46" t="s">
        <v>49</v>
      </c>
      <c r="C46" s="21">
        <f>'4. EXTRAJERO'!F40</f>
        <v>0</v>
      </c>
    </row>
  </sheetData>
  <sheetProtection algorithmName="SHA-512" hashValue="GBuZLsysoLFiYWoRg/3iT0uptqZJEYBbG8j3GaSy6wkAbRiGM2DOdDRFgrbZbKr7mg2Q8OAZ2Mgmi0nhmVmx8w==" saltValue="wBpMvw/Ggjp2NmjFxGVS1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workbookViewId="0">
      <selection activeCell="A10" sqref="A10"/>
    </sheetView>
  </sheetViews>
  <sheetFormatPr baseColWidth="10" defaultRowHeight="18.75" x14ac:dyDescent="0.35"/>
  <cols>
    <col min="1" max="1" width="77.54296875" bestFit="1" customWidth="1"/>
  </cols>
  <sheetData>
    <row r="1" spans="1:3" x14ac:dyDescent="0.35">
      <c r="A1" s="13" t="s">
        <v>50</v>
      </c>
      <c r="B1" s="13" t="s">
        <v>60</v>
      </c>
      <c r="C1" s="13" t="s">
        <v>244</v>
      </c>
    </row>
    <row r="2" spans="1:3" x14ac:dyDescent="0.35">
      <c r="A2" t="s">
        <v>23</v>
      </c>
      <c r="B2" t="s">
        <v>61</v>
      </c>
      <c r="C2">
        <v>2017</v>
      </c>
    </row>
    <row r="3" spans="1:3" x14ac:dyDescent="0.35">
      <c r="A3" t="s">
        <v>24</v>
      </c>
      <c r="B3" t="s">
        <v>145</v>
      </c>
      <c r="C3">
        <v>2018</v>
      </c>
    </row>
    <row r="4" spans="1:3" x14ac:dyDescent="0.35">
      <c r="A4" t="s">
        <v>25</v>
      </c>
      <c r="B4" t="s">
        <v>165</v>
      </c>
      <c r="C4">
        <v>2019</v>
      </c>
    </row>
    <row r="5" spans="1:3" x14ac:dyDescent="0.35">
      <c r="A5" t="s">
        <v>248</v>
      </c>
      <c r="B5" t="s">
        <v>197</v>
      </c>
    </row>
    <row r="6" spans="1:3" x14ac:dyDescent="0.35">
      <c r="A6" t="s">
        <v>27</v>
      </c>
      <c r="B6" t="s">
        <v>109</v>
      </c>
    </row>
    <row r="7" spans="1:3" x14ac:dyDescent="0.35">
      <c r="A7" t="s">
        <v>28</v>
      </c>
      <c r="B7" t="s">
        <v>208</v>
      </c>
    </row>
    <row r="8" spans="1:3" x14ac:dyDescent="0.35">
      <c r="A8" t="s">
        <v>29</v>
      </c>
      <c r="B8" t="s">
        <v>79</v>
      </c>
    </row>
    <row r="9" spans="1:3" x14ac:dyDescent="0.35">
      <c r="A9" t="s">
        <v>30</v>
      </c>
      <c r="B9" t="s">
        <v>113</v>
      </c>
    </row>
    <row r="10" spans="1:3" x14ac:dyDescent="0.35">
      <c r="A10" t="s">
        <v>31</v>
      </c>
      <c r="B10" t="s">
        <v>130</v>
      </c>
    </row>
    <row r="11" spans="1:3" x14ac:dyDescent="0.35">
      <c r="A11" t="s">
        <v>32</v>
      </c>
      <c r="B11" t="s">
        <v>184</v>
      </c>
    </row>
    <row r="12" spans="1:3" x14ac:dyDescent="0.35">
      <c r="A12" t="s">
        <v>33</v>
      </c>
      <c r="B12" t="s">
        <v>196</v>
      </c>
    </row>
    <row r="13" spans="1:3" x14ac:dyDescent="0.35">
      <c r="A13" t="s">
        <v>34</v>
      </c>
      <c r="B13" t="s">
        <v>203</v>
      </c>
    </row>
    <row r="14" spans="1:3" x14ac:dyDescent="0.35">
      <c r="A14" t="s">
        <v>35</v>
      </c>
      <c r="B14" t="s">
        <v>97</v>
      </c>
    </row>
    <row r="15" spans="1:3" x14ac:dyDescent="0.35">
      <c r="A15" t="s">
        <v>36</v>
      </c>
      <c r="B15" t="s">
        <v>107</v>
      </c>
    </row>
    <row r="16" spans="1:3" x14ac:dyDescent="0.35">
      <c r="A16" t="s">
        <v>37</v>
      </c>
      <c r="B16" t="s">
        <v>160</v>
      </c>
    </row>
    <row r="17" spans="1:2" x14ac:dyDescent="0.35">
      <c r="A17" t="s">
        <v>38</v>
      </c>
      <c r="B17" t="s">
        <v>101</v>
      </c>
    </row>
    <row r="18" spans="1:2" x14ac:dyDescent="0.35">
      <c r="B18" t="s">
        <v>102</v>
      </c>
    </row>
    <row r="19" spans="1:2" x14ac:dyDescent="0.35">
      <c r="B19" t="s">
        <v>120</v>
      </c>
    </row>
    <row r="20" spans="1:2" x14ac:dyDescent="0.35">
      <c r="B20" t="s">
        <v>162</v>
      </c>
    </row>
    <row r="21" spans="1:2" x14ac:dyDescent="0.35">
      <c r="B21" t="s">
        <v>191</v>
      </c>
    </row>
    <row r="22" spans="1:2" x14ac:dyDescent="0.35">
      <c r="B22" t="s">
        <v>111</v>
      </c>
    </row>
    <row r="23" spans="1:2" x14ac:dyDescent="0.35">
      <c r="B23" t="s">
        <v>144</v>
      </c>
    </row>
    <row r="24" spans="1:2" x14ac:dyDescent="0.35">
      <c r="B24" t="s">
        <v>64</v>
      </c>
    </row>
    <row r="25" spans="1:2" x14ac:dyDescent="0.35">
      <c r="B25" t="s">
        <v>73</v>
      </c>
    </row>
    <row r="26" spans="1:2" x14ac:dyDescent="0.35">
      <c r="B26" t="s">
        <v>124</v>
      </c>
    </row>
    <row r="27" spans="1:2" x14ac:dyDescent="0.35">
      <c r="B27" t="s">
        <v>128</v>
      </c>
    </row>
    <row r="28" spans="1:2" x14ac:dyDescent="0.35">
      <c r="B28" t="s">
        <v>133</v>
      </c>
    </row>
    <row r="29" spans="1:2" x14ac:dyDescent="0.35">
      <c r="B29" t="s">
        <v>140</v>
      </c>
    </row>
    <row r="30" spans="1:2" x14ac:dyDescent="0.35">
      <c r="B30" t="s">
        <v>179</v>
      </c>
    </row>
    <row r="31" spans="1:2" x14ac:dyDescent="0.35">
      <c r="B31" t="s">
        <v>200</v>
      </c>
    </row>
    <row r="32" spans="1:2" x14ac:dyDescent="0.35">
      <c r="B32" t="s">
        <v>141</v>
      </c>
    </row>
    <row r="33" spans="2:2" x14ac:dyDescent="0.35">
      <c r="B33" t="s">
        <v>177</v>
      </c>
    </row>
    <row r="34" spans="2:2" x14ac:dyDescent="0.35">
      <c r="B34" t="s">
        <v>70</v>
      </c>
    </row>
    <row r="35" spans="2:2" x14ac:dyDescent="0.35">
      <c r="B35" t="s">
        <v>77</v>
      </c>
    </row>
    <row r="36" spans="2:2" x14ac:dyDescent="0.35">
      <c r="B36" t="s">
        <v>89</v>
      </c>
    </row>
    <row r="37" spans="2:2" x14ac:dyDescent="0.35">
      <c r="B37" t="s">
        <v>83</v>
      </c>
    </row>
    <row r="38" spans="2:2" x14ac:dyDescent="0.35">
      <c r="B38" t="s">
        <v>72</v>
      </c>
    </row>
    <row r="39" spans="2:2" x14ac:dyDescent="0.35">
      <c r="B39" t="s">
        <v>75</v>
      </c>
    </row>
    <row r="40" spans="2:2" x14ac:dyDescent="0.35">
      <c r="B40" t="s">
        <v>91</v>
      </c>
    </row>
    <row r="41" spans="2:2" x14ac:dyDescent="0.35">
      <c r="B41" t="s">
        <v>156</v>
      </c>
    </row>
    <row r="42" spans="2:2" x14ac:dyDescent="0.35">
      <c r="B42" t="s">
        <v>159</v>
      </c>
    </row>
    <row r="43" spans="2:2" x14ac:dyDescent="0.35">
      <c r="B43" t="s">
        <v>175</v>
      </c>
    </row>
    <row r="44" spans="2:2" x14ac:dyDescent="0.35">
      <c r="B44" t="s">
        <v>105</v>
      </c>
    </row>
    <row r="45" spans="2:2" x14ac:dyDescent="0.35">
      <c r="B45" t="s">
        <v>126</v>
      </c>
    </row>
    <row r="46" spans="2:2" x14ac:dyDescent="0.35">
      <c r="B46" t="s">
        <v>139</v>
      </c>
    </row>
    <row r="47" spans="2:2" x14ac:dyDescent="0.35">
      <c r="B47" t="s">
        <v>152</v>
      </c>
    </row>
    <row r="48" spans="2:2" x14ac:dyDescent="0.35">
      <c r="B48" t="s">
        <v>157</v>
      </c>
    </row>
    <row r="49" spans="2:2" x14ac:dyDescent="0.35">
      <c r="B49" t="s">
        <v>183</v>
      </c>
    </row>
    <row r="50" spans="2:2" x14ac:dyDescent="0.35">
      <c r="B50" t="s">
        <v>182</v>
      </c>
    </row>
    <row r="51" spans="2:2" x14ac:dyDescent="0.35">
      <c r="B51" t="s">
        <v>189</v>
      </c>
    </row>
    <row r="52" spans="2:2" x14ac:dyDescent="0.35">
      <c r="B52" t="s">
        <v>199</v>
      </c>
    </row>
    <row r="53" spans="2:2" x14ac:dyDescent="0.35">
      <c r="B53" t="s">
        <v>212</v>
      </c>
    </row>
    <row r="54" spans="2:2" x14ac:dyDescent="0.35">
      <c r="B54" t="s">
        <v>209</v>
      </c>
    </row>
    <row r="55" spans="2:2" x14ac:dyDescent="0.35">
      <c r="B55" t="s">
        <v>68</v>
      </c>
    </row>
    <row r="56" spans="2:2" x14ac:dyDescent="0.35">
      <c r="B56" t="s">
        <v>90</v>
      </c>
    </row>
    <row r="57" spans="2:2" x14ac:dyDescent="0.35">
      <c r="B57" t="s">
        <v>65</v>
      </c>
    </row>
    <row r="58" spans="2:2" x14ac:dyDescent="0.35">
      <c r="B58" t="s">
        <v>69</v>
      </c>
    </row>
    <row r="59" spans="2:2" x14ac:dyDescent="0.35">
      <c r="B59" t="s">
        <v>100</v>
      </c>
    </row>
    <row r="60" spans="2:2" x14ac:dyDescent="0.35">
      <c r="B60" t="s">
        <v>119</v>
      </c>
    </row>
    <row r="61" spans="2:2" x14ac:dyDescent="0.35">
      <c r="B61" t="s">
        <v>87</v>
      </c>
    </row>
    <row r="62" spans="2:2" x14ac:dyDescent="0.35">
      <c r="B62" t="s">
        <v>85</v>
      </c>
    </row>
    <row r="63" spans="2:2" x14ac:dyDescent="0.35">
      <c r="B63" t="s">
        <v>110</v>
      </c>
    </row>
    <row r="64" spans="2:2" x14ac:dyDescent="0.35">
      <c r="B64" t="s">
        <v>95</v>
      </c>
    </row>
    <row r="65" spans="2:2" x14ac:dyDescent="0.35">
      <c r="B65" t="s">
        <v>96</v>
      </c>
    </row>
    <row r="66" spans="2:2" x14ac:dyDescent="0.35">
      <c r="B66" t="s">
        <v>116</v>
      </c>
    </row>
    <row r="67" spans="2:2" x14ac:dyDescent="0.35">
      <c r="B67" t="s">
        <v>174</v>
      </c>
    </row>
    <row r="68" spans="2:2" x14ac:dyDescent="0.35">
      <c r="B68" t="s">
        <v>192</v>
      </c>
    </row>
    <row r="69" spans="2:2" x14ac:dyDescent="0.35">
      <c r="B69" t="s">
        <v>103</v>
      </c>
    </row>
    <row r="70" spans="2:2" x14ac:dyDescent="0.35">
      <c r="B70" t="s">
        <v>204</v>
      </c>
    </row>
    <row r="71" spans="2:2" x14ac:dyDescent="0.35">
      <c r="B71" t="s">
        <v>167</v>
      </c>
    </row>
    <row r="72" spans="2:2" x14ac:dyDescent="0.35">
      <c r="B72" t="s">
        <v>78</v>
      </c>
    </row>
    <row r="73" spans="2:2" x14ac:dyDescent="0.35">
      <c r="B73" t="s">
        <v>117</v>
      </c>
    </row>
    <row r="74" spans="2:2" x14ac:dyDescent="0.35">
      <c r="B74" t="s">
        <v>86</v>
      </c>
    </row>
    <row r="75" spans="2:2" x14ac:dyDescent="0.35">
      <c r="B75" t="s">
        <v>166</v>
      </c>
    </row>
    <row r="76" spans="2:2" x14ac:dyDescent="0.35">
      <c r="B76" t="s">
        <v>135</v>
      </c>
    </row>
    <row r="77" spans="2:2" x14ac:dyDescent="0.35">
      <c r="B77" t="s">
        <v>146</v>
      </c>
    </row>
    <row r="78" spans="2:2" x14ac:dyDescent="0.35">
      <c r="B78" t="s">
        <v>211</v>
      </c>
    </row>
    <row r="79" spans="2:2" x14ac:dyDescent="0.35">
      <c r="B79" t="s">
        <v>66</v>
      </c>
    </row>
    <row r="80" spans="2:2" x14ac:dyDescent="0.35">
      <c r="B80" t="s">
        <v>98</v>
      </c>
    </row>
    <row r="81" spans="2:2" x14ac:dyDescent="0.35">
      <c r="B81" t="s">
        <v>112</v>
      </c>
    </row>
    <row r="82" spans="2:2" x14ac:dyDescent="0.35">
      <c r="B82" t="s">
        <v>136</v>
      </c>
    </row>
    <row r="83" spans="2:2" x14ac:dyDescent="0.35">
      <c r="B83" t="s">
        <v>62</v>
      </c>
    </row>
    <row r="84" spans="2:2" x14ac:dyDescent="0.35">
      <c r="B84" t="s">
        <v>118</v>
      </c>
    </row>
    <row r="85" spans="2:2" x14ac:dyDescent="0.35">
      <c r="B85" t="s">
        <v>181</v>
      </c>
    </row>
    <row r="86" spans="2:2" x14ac:dyDescent="0.35">
      <c r="B86" t="s">
        <v>153</v>
      </c>
    </row>
    <row r="87" spans="2:2" x14ac:dyDescent="0.35">
      <c r="B87" t="s">
        <v>172</v>
      </c>
    </row>
    <row r="88" spans="2:2" x14ac:dyDescent="0.35">
      <c r="B88" t="s">
        <v>84</v>
      </c>
    </row>
    <row r="89" spans="2:2" x14ac:dyDescent="0.35">
      <c r="B89" t="s">
        <v>114</v>
      </c>
    </row>
    <row r="90" spans="2:2" x14ac:dyDescent="0.35">
      <c r="B90" t="s">
        <v>106</v>
      </c>
    </row>
    <row r="91" spans="2:2" x14ac:dyDescent="0.35">
      <c r="B91" t="s">
        <v>63</v>
      </c>
    </row>
    <row r="92" spans="2:2" x14ac:dyDescent="0.35">
      <c r="B92" t="s">
        <v>137</v>
      </c>
    </row>
    <row r="93" spans="2:2" x14ac:dyDescent="0.35">
      <c r="B93" t="s">
        <v>193</v>
      </c>
    </row>
    <row r="94" spans="2:2" x14ac:dyDescent="0.35">
      <c r="B94" t="s">
        <v>188</v>
      </c>
    </row>
    <row r="95" spans="2:2" x14ac:dyDescent="0.35">
      <c r="B95" t="s">
        <v>186</v>
      </c>
    </row>
    <row r="96" spans="2:2" x14ac:dyDescent="0.35">
      <c r="B96" t="s">
        <v>190</v>
      </c>
    </row>
    <row r="97" spans="2:2" x14ac:dyDescent="0.35">
      <c r="B97" t="s">
        <v>201</v>
      </c>
    </row>
    <row r="98" spans="2:2" x14ac:dyDescent="0.35">
      <c r="B98" t="s">
        <v>142</v>
      </c>
    </row>
    <row r="99" spans="2:2" x14ac:dyDescent="0.35">
      <c r="B99" t="s">
        <v>138</v>
      </c>
    </row>
    <row r="100" spans="2:2" x14ac:dyDescent="0.35">
      <c r="B100" t="s">
        <v>71</v>
      </c>
    </row>
    <row r="101" spans="2:2" x14ac:dyDescent="0.35">
      <c r="B101" t="s">
        <v>202</v>
      </c>
    </row>
    <row r="102" spans="2:2" x14ac:dyDescent="0.35">
      <c r="B102" t="s">
        <v>80</v>
      </c>
    </row>
    <row r="103" spans="2:2" x14ac:dyDescent="0.35">
      <c r="B103" t="s">
        <v>155</v>
      </c>
    </row>
    <row r="104" spans="2:2" x14ac:dyDescent="0.35">
      <c r="B104" t="s">
        <v>161</v>
      </c>
    </row>
    <row r="105" spans="2:2" x14ac:dyDescent="0.35">
      <c r="B105" t="s">
        <v>108</v>
      </c>
    </row>
    <row r="106" spans="2:2" x14ac:dyDescent="0.35">
      <c r="B106" t="s">
        <v>194</v>
      </c>
    </row>
    <row r="107" spans="2:2" x14ac:dyDescent="0.35">
      <c r="B107" t="s">
        <v>125</v>
      </c>
    </row>
    <row r="108" spans="2:2" x14ac:dyDescent="0.35">
      <c r="B108" t="s">
        <v>168</v>
      </c>
    </row>
    <row r="109" spans="2:2" x14ac:dyDescent="0.35">
      <c r="B109" t="s">
        <v>198</v>
      </c>
    </row>
    <row r="110" spans="2:2" x14ac:dyDescent="0.35">
      <c r="B110" t="s">
        <v>143</v>
      </c>
    </row>
    <row r="111" spans="2:2" x14ac:dyDescent="0.35">
      <c r="B111" t="s">
        <v>67</v>
      </c>
    </row>
    <row r="112" spans="2:2" x14ac:dyDescent="0.35">
      <c r="B112" t="s">
        <v>92</v>
      </c>
    </row>
    <row r="113" spans="2:2" x14ac:dyDescent="0.35">
      <c r="B113" t="s">
        <v>94</v>
      </c>
    </row>
    <row r="114" spans="2:2" x14ac:dyDescent="0.35">
      <c r="B114" t="s">
        <v>99</v>
      </c>
    </row>
    <row r="115" spans="2:2" x14ac:dyDescent="0.35">
      <c r="B115" t="s">
        <v>104</v>
      </c>
    </row>
    <row r="116" spans="2:2" x14ac:dyDescent="0.35">
      <c r="B116" t="s">
        <v>169</v>
      </c>
    </row>
    <row r="117" spans="2:2" x14ac:dyDescent="0.35">
      <c r="B117" t="s">
        <v>151</v>
      </c>
    </row>
    <row r="118" spans="2:2" x14ac:dyDescent="0.35">
      <c r="B118" t="s">
        <v>205</v>
      </c>
    </row>
    <row r="119" spans="2:2" x14ac:dyDescent="0.35">
      <c r="B119" t="s">
        <v>81</v>
      </c>
    </row>
    <row r="120" spans="2:2" x14ac:dyDescent="0.35">
      <c r="B120" t="s">
        <v>115</v>
      </c>
    </row>
    <row r="121" spans="2:2" x14ac:dyDescent="0.35">
      <c r="B121" t="s">
        <v>185</v>
      </c>
    </row>
    <row r="122" spans="2:2" x14ac:dyDescent="0.35">
      <c r="B122" t="s">
        <v>82</v>
      </c>
    </row>
    <row r="123" spans="2:2" x14ac:dyDescent="0.35">
      <c r="B123" t="s">
        <v>171</v>
      </c>
    </row>
    <row r="124" spans="2:2" x14ac:dyDescent="0.35">
      <c r="B124" t="s">
        <v>163</v>
      </c>
    </row>
    <row r="125" spans="2:2" x14ac:dyDescent="0.35">
      <c r="B125" t="s">
        <v>123</v>
      </c>
    </row>
    <row r="126" spans="2:2" x14ac:dyDescent="0.35">
      <c r="B126" t="s">
        <v>178</v>
      </c>
    </row>
    <row r="127" spans="2:2" x14ac:dyDescent="0.35">
      <c r="B127" t="s">
        <v>210</v>
      </c>
    </row>
    <row r="128" spans="2:2" x14ac:dyDescent="0.35">
      <c r="B128" t="s">
        <v>88</v>
      </c>
    </row>
    <row r="129" spans="2:2" x14ac:dyDescent="0.35">
      <c r="B129" t="s">
        <v>147</v>
      </c>
    </row>
    <row r="130" spans="2:2" x14ac:dyDescent="0.35">
      <c r="B130" t="s">
        <v>173</v>
      </c>
    </row>
    <row r="131" spans="2:2" x14ac:dyDescent="0.35">
      <c r="B131" t="s">
        <v>76</v>
      </c>
    </row>
    <row r="132" spans="2:2" x14ac:dyDescent="0.35">
      <c r="B132" t="s">
        <v>148</v>
      </c>
    </row>
    <row r="133" spans="2:2" x14ac:dyDescent="0.35">
      <c r="B133" t="s">
        <v>187</v>
      </c>
    </row>
    <row r="134" spans="2:2" x14ac:dyDescent="0.35">
      <c r="B134" t="s">
        <v>150</v>
      </c>
    </row>
    <row r="135" spans="2:2" x14ac:dyDescent="0.35">
      <c r="B135" t="s">
        <v>121</v>
      </c>
    </row>
    <row r="136" spans="2:2" x14ac:dyDescent="0.35">
      <c r="B136" t="s">
        <v>122</v>
      </c>
    </row>
    <row r="137" spans="2:2" x14ac:dyDescent="0.35">
      <c r="B137" t="s">
        <v>158</v>
      </c>
    </row>
    <row r="138" spans="2:2" x14ac:dyDescent="0.35">
      <c r="B138" t="s">
        <v>164</v>
      </c>
    </row>
    <row r="139" spans="2:2" x14ac:dyDescent="0.35">
      <c r="B139" t="s">
        <v>180</v>
      </c>
    </row>
    <row r="140" spans="2:2" x14ac:dyDescent="0.35">
      <c r="B140" t="s">
        <v>134</v>
      </c>
    </row>
    <row r="141" spans="2:2" x14ac:dyDescent="0.35">
      <c r="B141" t="s">
        <v>195</v>
      </c>
    </row>
    <row r="142" spans="2:2" x14ac:dyDescent="0.35">
      <c r="B142" t="s">
        <v>206</v>
      </c>
    </row>
    <row r="143" spans="2:2" x14ac:dyDescent="0.35">
      <c r="B143" t="s">
        <v>74</v>
      </c>
    </row>
    <row r="144" spans="2:2" x14ac:dyDescent="0.35">
      <c r="B144" t="s">
        <v>176</v>
      </c>
    </row>
    <row r="145" spans="2:2" x14ac:dyDescent="0.35">
      <c r="B145" t="s">
        <v>129</v>
      </c>
    </row>
    <row r="146" spans="2:2" x14ac:dyDescent="0.35">
      <c r="B146" t="s">
        <v>154</v>
      </c>
    </row>
    <row r="147" spans="2:2" x14ac:dyDescent="0.35">
      <c r="B147" t="s">
        <v>149</v>
      </c>
    </row>
    <row r="148" spans="2:2" x14ac:dyDescent="0.35">
      <c r="B148" t="s">
        <v>207</v>
      </c>
    </row>
    <row r="149" spans="2:2" x14ac:dyDescent="0.35">
      <c r="B149" t="s">
        <v>131</v>
      </c>
    </row>
    <row r="150" spans="2:2" x14ac:dyDescent="0.35">
      <c r="B150" t="s">
        <v>132</v>
      </c>
    </row>
    <row r="151" spans="2:2" x14ac:dyDescent="0.35">
      <c r="B151" t="s">
        <v>127</v>
      </c>
    </row>
    <row r="152" spans="2:2" x14ac:dyDescent="0.35">
      <c r="B152" t="s">
        <v>93</v>
      </c>
    </row>
    <row r="153" spans="2:2" x14ac:dyDescent="0.35">
      <c r="B153" t="s">
        <v>170</v>
      </c>
    </row>
  </sheetData>
  <sheetProtection algorithmName="SHA-512" hashValue="SuuoFU1EeeEgg1w4zyxJFi5rPh3eITZX0WGVG19zADTDPX718PGtGh5czqjIEV1NXi1BMX/et9wMaMKj1c0NZw==" saltValue="3l3U1r7yFG8d7V7OYxswm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1. IDENTIFICACIÓN</vt:lpstr>
      <vt:lpstr>2. FUENTES DE FINANCIAMIENTO</vt:lpstr>
      <vt:lpstr>3. TERRITORIO NACIONAL</vt:lpstr>
      <vt:lpstr>4. EXTRAJERO</vt:lpstr>
      <vt:lpstr>HOJA DE DATOS</vt:lpstr>
      <vt:lpstr>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Viridiana Valencia Zetina</dc:creator>
  <cp:lastModifiedBy>Viridiana Valencia Zetina</cp:lastModifiedBy>
  <dcterms:created xsi:type="dcterms:W3CDTF">2020-01-09T23:56:12Z</dcterms:created>
  <dcterms:modified xsi:type="dcterms:W3CDTF">2020-01-15T20:51:06Z</dcterms:modified>
</cp:coreProperties>
</file>